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buckley\Downloads\For webinar\"/>
    </mc:Choice>
  </mc:AlternateContent>
  <xr:revisionPtr revIDLastSave="0" documentId="8_{9181A4A0-AFD6-40E5-A971-D9993782BA38}" xr6:coauthVersionLast="47" xr6:coauthVersionMax="47" xr10:uidLastSave="{00000000-0000-0000-0000-000000000000}"/>
  <bookViews>
    <workbookView xWindow="-46188" yWindow="144" windowWidth="23256" windowHeight="12456" xr2:uid="{AE929CDE-327E-4F90-B984-009167E06AC6}"/>
  </bookViews>
  <sheets>
    <sheet name="Tax Rate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/>
  <c r="B7" i="1" s="1"/>
  <c r="B6" i="1" l="1"/>
  <c r="B9" i="1" s="1"/>
</calcChain>
</file>

<file path=xl/sharedStrings.xml><?xml version="1.0" encoding="utf-8"?>
<sst xmlns="http://schemas.openxmlformats.org/spreadsheetml/2006/main" count="19" uniqueCount="17">
  <si>
    <t>Municipal Base Tax Rate Calculator</t>
  </si>
  <si>
    <t>Description</t>
  </si>
  <si>
    <t>Value</t>
  </si>
  <si>
    <t>Formula for Reference/Definition</t>
  </si>
  <si>
    <t>Amount to be raised by taxes/property tax revenue (amount from approved budget)</t>
  </si>
  <si>
    <t>n/a</t>
  </si>
  <si>
    <t>Total Listed Value</t>
  </si>
  <si>
    <r>
      <t xml:space="preserve">Municipal Grand List </t>
    </r>
    <r>
      <rPr>
        <sz val="10"/>
        <color theme="1"/>
        <rFont val="Calibri"/>
        <family val="2"/>
        <scheme val="minor"/>
      </rPr>
      <t xml:space="preserve"> ***</t>
    </r>
    <r>
      <rPr>
        <i/>
        <sz val="10"/>
        <color theme="1"/>
        <rFont val="Calibri"/>
        <family val="2"/>
        <scheme val="minor"/>
      </rPr>
      <t>If your town has local exemptions or stabilization agreements, use your actual Grand List from Form 411 instead of this calculated figure. Enter manually***</t>
    </r>
  </si>
  <si>
    <t>The Municipal Grand List is 1% of a property's listed value as set by the local listers/assessor (32 V.S.A. Chapter 129, § 4152). It includes locally taxable business personal property, includes properties under a local stabilization agreement at their stabilized value, and excludes the value of any locally-voted exemptions. [This differs from the Education Property Tax Grand List defined at 32 V.S.A. § 5404, which is used to calculate the state education tax and, unlike the municipal grand list, can include the value of some locally-exempted or stabilized properties.]</t>
  </si>
  <si>
    <t>Base Municipal Tax Rate (expressed as dollars per $100 of assessed value on the Grand List)</t>
  </si>
  <si>
    <t>Amount to be raised/Grand List = Base Tax Rate</t>
  </si>
  <si>
    <t>Value of One Penny on the tax rate</t>
  </si>
  <si>
    <t>Grand List x 0.01</t>
  </si>
  <si>
    <t xml:space="preserve">Home Value </t>
  </si>
  <si>
    <t>Municipal Tax on an average home</t>
  </si>
  <si>
    <t xml:space="preserve">(Home Value/100) x Municipal Tax Rate </t>
  </si>
  <si>
    <t>UPDATED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</si>
</sst>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4" fillId="0" borderId="4" xfId="0" applyFont="1" applyBorder="1" applyAlignment="1">
      <alignment wrapText="1"/>
    </xf>
    <xf numFmtId="44" fontId="4" fillId="4" borderId="5" xfId="1" applyFont="1" applyFill="1" applyBorder="1"/>
    <xf numFmtId="0" fontId="4" fillId="0" borderId="6" xfId="0" applyFont="1" applyBorder="1"/>
    <xf numFmtId="0" fontId="4" fillId="0" borderId="4" xfId="0" applyFont="1" applyBorder="1"/>
    <xf numFmtId="44" fontId="4" fillId="0" borderId="5" xfId="1" applyFont="1" applyBorder="1"/>
    <xf numFmtId="0" fontId="4" fillId="0" borderId="6" xfId="0" applyFont="1" applyBorder="1" applyAlignment="1">
      <alignment wrapText="1"/>
    </xf>
    <xf numFmtId="164" fontId="4" fillId="0" borderId="5" xfId="1" applyNumberFormat="1" applyFont="1" applyBorder="1"/>
    <xf numFmtId="0" fontId="4" fillId="0" borderId="7" xfId="0" applyFont="1" applyBorder="1"/>
    <xf numFmtId="44" fontId="4" fillId="0" borderId="8" xfId="1" applyFont="1" applyBorder="1"/>
    <xf numFmtId="0" fontId="4" fillId="0" borderId="9" xfId="0" applyFont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92075</xdr:rowOff>
    </xdr:from>
    <xdr:to>
      <xdr:col>3</xdr:col>
      <xdr:colOff>19049</xdr:colOff>
      <xdr:row>21</xdr:row>
      <xdr:rowOff>168275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B45199-2100-4192-9BA6-386DDA3D6C4C}"/>
            </a:ext>
          </a:extLst>
        </xdr:cNvPr>
        <xdr:cNvSpPr txBox="1"/>
      </xdr:nvSpPr>
      <xdr:spPr>
        <a:xfrm>
          <a:off x="0" y="4258310"/>
          <a:ext cx="10852784" cy="22479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u="sng"/>
            <a:t>Instructions:</a:t>
          </a:r>
        </a:p>
        <a:p>
          <a:r>
            <a:rPr lang="en-US" sz="1200"/>
            <a:t>In the yellow highlighted cells under</a:t>
          </a:r>
          <a:r>
            <a:rPr lang="en-US" sz="1200" baseline="0"/>
            <a:t> "Value</a:t>
          </a:r>
          <a:r>
            <a:rPr lang="en-US" sz="1200"/>
            <a:t>," please enter the values as described </a:t>
          </a:r>
          <a:r>
            <a:rPr lang="en-US" sz="1200" b="0"/>
            <a:t>under</a:t>
          </a:r>
          <a:r>
            <a:rPr lang="en-US" sz="1200" b="0" baseline="0"/>
            <a:t> the corresponding "Description</a:t>
          </a:r>
          <a:r>
            <a:rPr lang="en-US" sz="1200" b="0"/>
            <a:t>." </a:t>
          </a:r>
          <a:r>
            <a:rPr lang="en-US" sz="1200"/>
            <a:t>All other non-highlighted cells</a:t>
          </a:r>
          <a:r>
            <a:rPr lang="en-US" sz="1200" baseline="0"/>
            <a:t> have been pre-populated with formulas </a:t>
          </a:r>
          <a:r>
            <a:rPr lang="en-US" sz="1200"/>
            <a:t>to automatically calculate the Value (based on your inputs).</a:t>
          </a:r>
          <a:r>
            <a:rPr lang="en-US" sz="1200" baseline="0"/>
            <a:t> </a:t>
          </a:r>
        </a:p>
        <a:p>
          <a:endParaRPr lang="en-US" sz="1200"/>
        </a:p>
        <a:p>
          <a:r>
            <a:rPr lang="en-US" sz="1200" b="0"/>
            <a:t>"Formula</a:t>
          </a:r>
          <a:r>
            <a:rPr lang="en-US" sz="1200" b="0" baseline="0"/>
            <a:t> for Reference" </a:t>
          </a:r>
          <a:r>
            <a:rPr lang="en-US" sz="1200"/>
            <a:t>includes a description of the formula being used, so you can see where each number comes from and how it’s calculated.</a:t>
          </a:r>
        </a:p>
        <a:p>
          <a:endParaRPr lang="en-US" sz="1200"/>
        </a:p>
        <a:p>
          <a:r>
            <a:rPr lang="en-US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2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Don't forget to add any special tax rates you may have, such as local agreement rate, CHIP, TIF etc. on to your base tax rate. VLCT</a:t>
          </a:r>
          <a:r>
            <a:rPr lang="en-US" sz="1200" b="1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has a calculator with those rates inlcuded if you wish to use it. </a:t>
          </a:r>
          <a:endParaRPr lang="en-US" sz="1200" b="1" i="1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This is the municpal rate calculation. It does not include the Education Property Tax Rate.</a:t>
          </a:r>
        </a:p>
        <a:p>
          <a:r>
            <a:rPr lang="en-US" sz="12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***If your town</a:t>
          </a:r>
          <a:r>
            <a:rPr lang="en-US" sz="1200" b="1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has local exemptions or stabilization agreements, use your actual Grand List rate from the From 411 and enter it manually instead of the calculated figure from C4.</a:t>
          </a:r>
          <a:r>
            <a:rPr lang="en-US" sz="12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i="1"/>
            <a:t> </a:t>
          </a:r>
        </a:p>
        <a:p>
          <a:endParaRPr lang="en-US" sz="1200" b="1" i="1"/>
        </a:p>
      </xdr:txBody>
    </xdr:sp>
    <xdr:clientData/>
  </xdr:twoCellAnchor>
  <xdr:twoCellAnchor editAs="oneCell">
    <xdr:from>
      <xdr:col>2</xdr:col>
      <xdr:colOff>4663439</xdr:colOff>
      <xdr:row>0</xdr:row>
      <xdr:rowOff>0</xdr:rowOff>
    </xdr:from>
    <xdr:to>
      <xdr:col>2</xdr:col>
      <xdr:colOff>5313681</xdr:colOff>
      <xdr:row>2</xdr:row>
      <xdr:rowOff>262890</xdr:rowOff>
    </xdr:to>
    <xdr:pic>
      <xdr:nvPicPr>
        <xdr:cNvPr id="3" name="Graphic 3">
          <a:extLst>
            <a:ext uri="{FF2B5EF4-FFF2-40B4-BE49-F238E27FC236}">
              <a16:creationId xmlns:a16="http://schemas.microsoft.com/office/drawing/2014/main" id="{0C8A6D3B-6BD8-4E94-B589-782C2DBD8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>
          <a:fillRect/>
        </a:stretch>
      </xdr:blipFill>
      <xdr:spPr>
        <a:xfrm>
          <a:off x="8582024" y="0"/>
          <a:ext cx="646432" cy="758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576A-9D3E-4416-A6FF-598D9335E62A}">
  <sheetPr>
    <pageSetUpPr fitToPage="1"/>
  </sheetPr>
  <dimension ref="A1:C23"/>
  <sheetViews>
    <sheetView tabSelected="1" workbookViewId="0">
      <selection activeCell="H5" sqref="H5"/>
    </sheetView>
  </sheetViews>
  <sheetFormatPr defaultRowHeight="14.4" x14ac:dyDescent="0.3"/>
  <cols>
    <col min="1" max="1" width="37.109375" customWidth="1"/>
    <col min="2" max="2" width="20" customWidth="1"/>
    <col min="3" max="3" width="100.77734375" customWidth="1"/>
  </cols>
  <sheetData>
    <row r="1" spans="1:3" ht="21" x14ac:dyDescent="0.4">
      <c r="A1" s="15" t="s">
        <v>0</v>
      </c>
      <c r="B1" s="16"/>
      <c r="C1" s="17"/>
    </row>
    <row r="2" spans="1:3" ht="18" x14ac:dyDescent="0.35">
      <c r="A2" s="1" t="s">
        <v>1</v>
      </c>
      <c r="B2" s="2" t="s">
        <v>2</v>
      </c>
      <c r="C2" s="3" t="s">
        <v>3</v>
      </c>
    </row>
    <row r="3" spans="1:3" ht="46.8" x14ac:dyDescent="0.3">
      <c r="A3" s="4" t="s">
        <v>4</v>
      </c>
      <c r="B3" s="5">
        <v>1850000</v>
      </c>
      <c r="C3" s="6" t="s">
        <v>5</v>
      </c>
    </row>
    <row r="4" spans="1:3" ht="15.6" x14ac:dyDescent="0.3">
      <c r="A4" s="7" t="s">
        <v>6</v>
      </c>
      <c r="B4" s="5">
        <v>200000000</v>
      </c>
      <c r="C4" s="6" t="s">
        <v>5</v>
      </c>
    </row>
    <row r="5" spans="1:3" ht="132" customHeight="1" x14ac:dyDescent="0.3">
      <c r="A5" s="4" t="s">
        <v>7</v>
      </c>
      <c r="B5" s="8">
        <f>B4/100</f>
        <v>2000000</v>
      </c>
      <c r="C5" s="9" t="s">
        <v>8</v>
      </c>
    </row>
    <row r="6" spans="1:3" ht="46.8" x14ac:dyDescent="0.3">
      <c r="A6" s="4" t="s">
        <v>9</v>
      </c>
      <c r="B6" s="10">
        <f>B3/B5</f>
        <v>0.92500000000000004</v>
      </c>
      <c r="C6" s="6" t="s">
        <v>10</v>
      </c>
    </row>
    <row r="7" spans="1:3" ht="15.6" x14ac:dyDescent="0.3">
      <c r="A7" s="7" t="s">
        <v>11</v>
      </c>
      <c r="B7" s="8">
        <f>B5*0.01</f>
        <v>20000</v>
      </c>
      <c r="C7" s="6" t="s">
        <v>12</v>
      </c>
    </row>
    <row r="8" spans="1:3" ht="15.6" x14ac:dyDescent="0.3">
      <c r="A8" s="7" t="s">
        <v>13</v>
      </c>
      <c r="B8" s="5">
        <v>250000</v>
      </c>
      <c r="C8" s="6" t="s">
        <v>5</v>
      </c>
    </row>
    <row r="9" spans="1:3" ht="16.2" thickBot="1" x14ac:dyDescent="0.35">
      <c r="A9" s="11" t="s">
        <v>14</v>
      </c>
      <c r="B9" s="12">
        <f>(B8/100)*B6</f>
        <v>2312.5</v>
      </c>
      <c r="C9" s="13" t="s">
        <v>15</v>
      </c>
    </row>
    <row r="12" spans="1:3" x14ac:dyDescent="0.3">
      <c r="A12" s="14"/>
    </row>
    <row r="13" spans="1:3" x14ac:dyDescent="0.3">
      <c r="A13" s="14"/>
    </row>
    <row r="23" spans="3:3" x14ac:dyDescent="0.3">
      <c r="C23" t="s">
        <v>16</v>
      </c>
    </row>
  </sheetData>
  <mergeCells count="1">
    <mergeCell ref="A1:C1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Props1.xml><?xml version="1.0" encoding="utf-8"?>
<ds:datastoreItem xmlns:ds="http://schemas.openxmlformats.org/officeDocument/2006/customXml" ds:itemID="{74F0D5DA-A14B-41A5-8655-6EEB844144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8DC1AD-C9DD-4704-A6F6-3AEA0D9D0D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2C79A4-8154-489B-9589-92CBAC23E9A4}">
  <ds:schemaRefs>
    <ds:schemaRef ds:uri="http://schemas.microsoft.com/office/2006/metadata/properties"/>
    <ds:schemaRef ds:uri="http://schemas.microsoft.com/office/infopath/2007/PartnerControls"/>
    <ds:schemaRef ds:uri="7c7a5e03-8652-4f2e-8fd7-072a88cb0b7a"/>
    <ds:schemaRef ds:uri="ade611f2-cbb4-42b6-9f65-8b24117e54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Rate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Marguerite Ladd</dc:creator>
  <cp:lastModifiedBy>Katie Buckley</cp:lastModifiedBy>
  <dcterms:created xsi:type="dcterms:W3CDTF">2026-08-07T20:06:21Z</dcterms:created>
  <dcterms:modified xsi:type="dcterms:W3CDTF">2026-08-10T22:08:41Z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</Properties>
</file>