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vlctorg.sharepoint.com/sites/mos/Shared Documents/MOS/Events/Webinars/2025/2025 Muni Mornings + Money Matters/CIP 2026/"/>
    </mc:Choice>
  </mc:AlternateContent>
  <xr:revisionPtr revIDLastSave="0" documentId="8_{6F63554F-01AA-4F07-91E9-1681D9E6CD6A}" xr6:coauthVersionLast="47" xr6:coauthVersionMax="47" xr10:uidLastSave="{00000000-0000-0000-0000-000000000000}"/>
  <bookViews>
    <workbookView xWindow="780" yWindow="780" windowWidth="21600" windowHeight="11295" xr2:uid="{00000000-000D-0000-FFFF-FFFF00000000}"/>
  </bookViews>
  <sheets>
    <sheet name="EQ Replacement Plan" sheetId="27" r:id="rId1"/>
    <sheet name="EQ Assets" sheetId="23" r:id="rId2"/>
  </sheets>
  <externalReferences>
    <externalReference r:id="rId3"/>
    <externalReference r:id="rId4"/>
    <externalReference r:id="rId5"/>
  </externalReferences>
  <definedNames>
    <definedName name="aidcalc">[1]aid436!$A$10:$AI$448</definedName>
    <definedName name="dec">[2]dec!$A$10:$O$449</definedName>
    <definedName name="disthist">[1]disthist!$A$10:$AN$448</definedName>
    <definedName name="distributions">[2]distributions!$A$10:$T$449</definedName>
    <definedName name="Header">#REF!,#REF!,#REF!</definedName>
    <definedName name="_xlnm.Print_Area" localSheetId="1">'EQ Assets'!$A$1:$N$30</definedName>
    <definedName name="_xlnm.Print_Area" localSheetId="0">'EQ Replacement Plan'!$B$2:$Q$49</definedName>
    <definedName name="Reserves">[3]Reserves!$B$2:$W$354</definedName>
    <definedName name="Select">'[3]Assessed Values'!$A$1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8" i="27" l="1"/>
  <c r="P38" i="27"/>
  <c r="O38" i="27"/>
  <c r="N38" i="27"/>
  <c r="M38" i="27"/>
  <c r="L38" i="27"/>
  <c r="K38" i="27"/>
  <c r="J38" i="27"/>
  <c r="I38" i="27"/>
  <c r="H38" i="27"/>
  <c r="G38" i="27"/>
  <c r="F38" i="27"/>
  <c r="E38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Q19" i="27"/>
  <c r="P19" i="27"/>
  <c r="O19" i="27"/>
  <c r="N19" i="27"/>
  <c r="M19" i="27"/>
  <c r="L19" i="27"/>
  <c r="K19" i="27"/>
  <c r="J19" i="27"/>
  <c r="I19" i="27"/>
  <c r="H19" i="27"/>
  <c r="G19" i="27"/>
  <c r="F19" i="27"/>
  <c r="E19" i="27"/>
  <c r="Q45" i="27"/>
  <c r="P45" i="27"/>
  <c r="O45" i="27"/>
  <c r="N45" i="27"/>
  <c r="M45" i="27"/>
  <c r="L45" i="27"/>
  <c r="K45" i="27"/>
  <c r="J45" i="27"/>
  <c r="I45" i="27"/>
  <c r="H45" i="27"/>
  <c r="G45" i="27"/>
  <c r="F45" i="27"/>
  <c r="E45" i="27"/>
  <c r="F34" i="27"/>
  <c r="G34" i="27"/>
  <c r="H34" i="27"/>
  <c r="I34" i="27"/>
  <c r="J34" i="27"/>
  <c r="K34" i="27"/>
  <c r="L34" i="27"/>
  <c r="M34" i="27"/>
  <c r="N34" i="27"/>
  <c r="O34" i="27"/>
  <c r="P34" i="27"/>
  <c r="Q34" i="27"/>
  <c r="Q28" i="27"/>
  <c r="P28" i="27"/>
  <c r="P17" i="27"/>
  <c r="N28" i="27"/>
  <c r="M28" i="27"/>
  <c r="L28" i="27"/>
  <c r="K28" i="27"/>
  <c r="N17" i="27"/>
  <c r="M17" i="27"/>
  <c r="L17" i="27"/>
  <c r="K17" i="27"/>
  <c r="F35" i="27" l="1"/>
  <c r="Q17" i="27"/>
  <c r="G35" i="27"/>
  <c r="H35" i="27" s="1"/>
  <c r="I35" i="27" s="1"/>
  <c r="J35" i="27" s="1"/>
  <c r="K35" i="27" s="1"/>
  <c r="L35" i="27" s="1"/>
  <c r="M35" i="27" s="1"/>
  <c r="N35" i="27" s="1"/>
  <c r="O35" i="27" s="1"/>
  <c r="P35" i="27" s="1"/>
  <c r="Q35" i="27" s="1"/>
  <c r="O17" i="27"/>
  <c r="O28" i="27" s="1"/>
  <c r="J17" i="27" l="1"/>
  <c r="I17" i="27"/>
  <c r="I28" i="27" s="1"/>
  <c r="H17" i="27"/>
  <c r="G17" i="27"/>
  <c r="G28" i="27" s="1"/>
  <c r="F17" i="27"/>
  <c r="E17" i="27"/>
  <c r="E34" i="27" s="1"/>
  <c r="E35" i="27" s="1"/>
  <c r="J28" i="27"/>
  <c r="H28" i="27"/>
  <c r="F28" i="27"/>
  <c r="E28" i="27"/>
</calcChain>
</file>

<file path=xl/sharedStrings.xml><?xml version="1.0" encoding="utf-8"?>
<sst xmlns="http://schemas.openxmlformats.org/spreadsheetml/2006/main" count="105" uniqueCount="50">
  <si>
    <t>Description</t>
  </si>
  <si>
    <t>Total</t>
  </si>
  <si>
    <t>Other</t>
  </si>
  <si>
    <t>Condition</t>
  </si>
  <si>
    <t>Comments</t>
  </si>
  <si>
    <t>Replacement Cost (est)</t>
  </si>
  <si>
    <t>ASSETS AND FLEET INVENTORY FORM</t>
  </si>
  <si>
    <t>Dept</t>
  </si>
  <si>
    <t>Asset ID</t>
  </si>
  <si>
    <t>Make</t>
  </si>
  <si>
    <t>Model</t>
  </si>
  <si>
    <t>Mileage/ Hours</t>
  </si>
  <si>
    <t>Purchase Price</t>
  </si>
  <si>
    <t>Year Purchased</t>
  </si>
  <si>
    <t>Year Rplcmt Needed</t>
  </si>
  <si>
    <t>Useful Life (# yrs.)</t>
  </si>
  <si>
    <t>Year Mnufctd</t>
  </si>
  <si>
    <t xml:space="preserve"> </t>
  </si>
  <si>
    <t>Projected</t>
  </si>
  <si>
    <t>Funding Sources</t>
  </si>
  <si>
    <t>Borrowing</t>
  </si>
  <si>
    <t>Grants</t>
  </si>
  <si>
    <t xml:space="preserve">Other </t>
  </si>
  <si>
    <t>FY2026</t>
  </si>
  <si>
    <t>FY2027</t>
  </si>
  <si>
    <t>FY2028</t>
  </si>
  <si>
    <t>FY2029</t>
  </si>
  <si>
    <t>FY2030</t>
  </si>
  <si>
    <t>FY2031</t>
  </si>
  <si>
    <t>FY2032</t>
  </si>
  <si>
    <t>FY2033</t>
  </si>
  <si>
    <t>FY2034</t>
  </si>
  <si>
    <t>FY2035</t>
  </si>
  <si>
    <t>FY2036</t>
  </si>
  <si>
    <t>FY2037</t>
  </si>
  <si>
    <t>Fund Balance</t>
  </si>
  <si>
    <t>Highway Equipment Reserve</t>
  </si>
  <si>
    <t>Property Tax</t>
  </si>
  <si>
    <t>Actual</t>
  </si>
  <si>
    <t>Equipment Fund Reserve</t>
  </si>
  <si>
    <t>Beginning Balance</t>
  </si>
  <si>
    <t>Town Meeting Appropriation</t>
  </si>
  <si>
    <t>Expenses</t>
  </si>
  <si>
    <t>Equipment Notes</t>
  </si>
  <si>
    <t>Total Equipment Fund Notes</t>
  </si>
  <si>
    <t>Proposed</t>
  </si>
  <si>
    <t>Equipment Replacement Plan</t>
  </si>
  <si>
    <t>Town of _________</t>
  </si>
  <si>
    <t>FY2028 Narrative</t>
  </si>
  <si>
    <t>FY2038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</si>
</sst>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Arial"/>
      <family val="2"/>
    </font>
    <font>
      <b/>
      <sz val="20"/>
      <color theme="3"/>
      <name val="Calibri"/>
      <family val="2"/>
      <scheme val="minor"/>
    </font>
    <font>
      <b/>
      <sz val="16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theme="3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8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>
      <alignment vertical="center"/>
    </xf>
    <xf numFmtId="0" fontId="5" fillId="0" borderId="0"/>
    <xf numFmtId="0" fontId="7" fillId="0" borderId="0" applyBorder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10" fillId="8" borderId="0" applyNumberFormat="0" applyBorder="0" applyAlignment="0" applyProtection="0"/>
    <xf numFmtId="0" fontId="11" fillId="7" borderId="0" applyNumberFormat="0" applyBorder="0" applyAlignment="0" applyProtection="0"/>
    <xf numFmtId="0" fontId="12" fillId="4" borderId="3" applyNumberFormat="0" applyAlignment="0" applyProtection="0"/>
    <xf numFmtId="0" fontId="13" fillId="5" borderId="4" applyNumberFormat="0" applyAlignment="0" applyProtection="0"/>
    <xf numFmtId="9" fontId="9" fillId="0" borderId="0" applyFont="0" applyFill="0" applyBorder="0" applyAlignment="0" applyProtection="0"/>
    <xf numFmtId="0" fontId="11" fillId="9" borderId="0" applyNumberFormat="0" applyBorder="0" applyAlignment="0" applyProtection="0"/>
    <xf numFmtId="0" fontId="9" fillId="6" borderId="0" applyNumberFormat="0" applyBorder="0" applyAlignment="0" applyProtection="0"/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42" fontId="4" fillId="0" borderId="0" xfId="0" applyNumberFormat="1" applyFont="1"/>
    <xf numFmtId="38" fontId="4" fillId="0" borderId="0" xfId="0" applyNumberFormat="1" applyFont="1"/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5" fillId="10" borderId="0" xfId="21" applyFont="1" applyFill="1"/>
    <xf numFmtId="0" fontId="9" fillId="10" borderId="0" xfId="21" applyFill="1"/>
    <xf numFmtId="41" fontId="9" fillId="10" borderId="0" xfId="21" applyNumberFormat="1" applyFill="1"/>
    <xf numFmtId="0" fontId="9" fillId="10" borderId="0" xfId="0" applyFont="1" applyFill="1"/>
    <xf numFmtId="0" fontId="6" fillId="10" borderId="0" xfId="0" applyFont="1" applyFill="1" applyAlignment="1">
      <alignment horizontal="center" vertical="center" wrapText="1"/>
    </xf>
    <xf numFmtId="0" fontId="10" fillId="10" borderId="0" xfId="21" applyFont="1" applyFill="1"/>
    <xf numFmtId="0" fontId="14" fillId="12" borderId="0" xfId="0" applyFont="1" applyFill="1" applyAlignment="1">
      <alignment horizontal="left" vertical="center" wrapText="1"/>
    </xf>
    <xf numFmtId="0" fontId="11" fillId="12" borderId="0" xfId="0" applyFont="1" applyFill="1"/>
    <xf numFmtId="41" fontId="11" fillId="12" borderId="0" xfId="4" applyNumberFormat="1" applyFont="1" applyFill="1" applyAlignment="1">
      <alignment horizontal="center"/>
    </xf>
    <xf numFmtId="0" fontId="11" fillId="12" borderId="0" xfId="21" applyFont="1" applyFill="1"/>
    <xf numFmtId="0" fontId="14" fillId="12" borderId="0" xfId="21" applyFont="1" applyFill="1"/>
    <xf numFmtId="0" fontId="6" fillId="3" borderId="0" xfId="0" applyFont="1" applyFill="1"/>
    <xf numFmtId="0" fontId="9" fillId="3" borderId="1" xfId="21" applyFill="1" applyBorder="1"/>
    <xf numFmtId="41" fontId="9" fillId="3" borderId="1" xfId="21" applyNumberFormat="1" applyFill="1" applyBorder="1"/>
    <xf numFmtId="41" fontId="9" fillId="3" borderId="1" xfId="0" applyNumberFormat="1" applyFont="1" applyFill="1" applyBorder="1"/>
    <xf numFmtId="0" fontId="9" fillId="3" borderId="5" xfId="21" applyFill="1" applyBorder="1"/>
    <xf numFmtId="0" fontId="6" fillId="3" borderId="6" xfId="0" applyFont="1" applyFill="1" applyBorder="1"/>
    <xf numFmtId="0" fontId="6" fillId="3" borderId="0" xfId="0" applyFont="1" applyFill="1" applyAlignment="1">
      <alignment horizontal="right"/>
    </xf>
    <xf numFmtId="41" fontId="6" fillId="11" borderId="7" xfId="0" applyNumberFormat="1" applyFont="1" applyFill="1" applyBorder="1"/>
    <xf numFmtId="0" fontId="6" fillId="3" borderId="1" xfId="0" applyFont="1" applyFill="1" applyBorder="1" applyAlignment="1">
      <alignment horizontal="center"/>
    </xf>
    <xf numFmtId="0" fontId="9" fillId="3" borderId="1" xfId="21" applyFill="1" applyBorder="1" applyAlignment="1">
      <alignment horizontal="center"/>
    </xf>
    <xf numFmtId="0" fontId="9" fillId="3" borderId="5" xfId="21" applyFill="1" applyBorder="1" applyAlignment="1">
      <alignment horizontal="center"/>
    </xf>
    <xf numFmtId="41" fontId="9" fillId="10" borderId="0" xfId="21" applyNumberForma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4" fillId="0" borderId="0" xfId="0" quotePrefix="1" applyFont="1"/>
    <xf numFmtId="0" fontId="2" fillId="3" borderId="5" xfId="21" applyFont="1" applyFill="1" applyBorder="1"/>
    <xf numFmtId="0" fontId="2" fillId="3" borderId="1" xfId="21" applyFont="1" applyFill="1" applyBorder="1"/>
    <xf numFmtId="38" fontId="9" fillId="3" borderId="1" xfId="21" applyNumberFormat="1" applyFill="1" applyBorder="1"/>
    <xf numFmtId="41" fontId="2" fillId="3" borderId="1" xfId="21" applyNumberFormat="1" applyFont="1" applyFill="1" applyBorder="1"/>
    <xf numFmtId="41" fontId="16" fillId="10" borderId="0" xfId="21" applyNumberFormat="1" applyFont="1" applyFill="1" applyAlignment="1">
      <alignment vertical="center"/>
    </xf>
    <xf numFmtId="0" fontId="4" fillId="0" borderId="0" xfId="0" applyFont="1" applyAlignment="1">
      <alignment horizontal="right" wrapText="1"/>
    </xf>
    <xf numFmtId="0" fontId="2" fillId="3" borderId="5" xfId="21" applyFont="1" applyFill="1" applyBorder="1"/>
    <xf numFmtId="0" fontId="6" fillId="3" borderId="6" xfId="0" applyFont="1" applyFill="1" applyBorder="1"/>
    <xf numFmtId="41" fontId="16" fillId="10" borderId="0" xfId="21" applyNumberFormat="1" applyFont="1" applyFill="1" applyAlignment="1">
      <alignment horizontal="center"/>
    </xf>
    <xf numFmtId="0" fontId="2" fillId="3" borderId="5" xfId="21" quotePrefix="1" applyFont="1" applyFill="1" applyBorder="1"/>
    <xf numFmtId="0" fontId="9" fillId="3" borderId="6" xfId="21" applyFill="1" applyBorder="1"/>
    <xf numFmtId="0" fontId="20" fillId="10" borderId="0" xfId="21" applyFont="1" applyFill="1" applyAlignment="1">
      <alignment horizontal="center"/>
    </xf>
    <xf numFmtId="0" fontId="9" fillId="3" borderId="5" xfId="21" applyFill="1" applyBorder="1"/>
    <xf numFmtId="0" fontId="9" fillId="3" borderId="2" xfId="21" applyFill="1" applyBorder="1"/>
    <xf numFmtId="41" fontId="1" fillId="3" borderId="1" xfId="21" applyNumberFormat="1" applyFont="1" applyFill="1" applyBorder="1"/>
    <xf numFmtId="0" fontId="21" fillId="3" borderId="0" xfId="0" applyFont="1" applyFill="1" applyAlignment="1">
      <alignment horizontal="center"/>
    </xf>
  </cellXfs>
  <cellStyles count="28">
    <cellStyle name="20% - Accent1 2" xfId="20" xr:uid="{00000000-0005-0000-0000-000000000000}"/>
    <cellStyle name="20% - Accent3 2" xfId="14" xr:uid="{00000000-0005-0000-0000-000001000000}"/>
    <cellStyle name="60% - Accent1 2" xfId="15" xr:uid="{00000000-0005-0000-0000-000002000000}"/>
    <cellStyle name="Accent4 2" xfId="19" xr:uid="{00000000-0005-0000-0000-000003000000}"/>
    <cellStyle name="Comma" xfId="4" xr:uid="{00000000-0005-0000-0000-000004000000}"/>
    <cellStyle name="Comma [0]" xfId="5" xr:uid="{00000000-0005-0000-0000-000005000000}"/>
    <cellStyle name="Comma 2" xfId="10" xr:uid="{00000000-0005-0000-0000-000006000000}"/>
    <cellStyle name="Comma 3" xfId="25" xr:uid="{00000000-0005-0000-0000-000007000000}"/>
    <cellStyle name="Currency" xfId="2" xr:uid="{00000000-0005-0000-0000-000008000000}"/>
    <cellStyle name="Currency [0]" xfId="3" xr:uid="{00000000-0005-0000-0000-000009000000}"/>
    <cellStyle name="Currency 2" xfId="9" xr:uid="{00000000-0005-0000-0000-00000A000000}"/>
    <cellStyle name="Currency 3" xfId="13" xr:uid="{00000000-0005-0000-0000-00000B000000}"/>
    <cellStyle name="Hyperlink 2" xfId="27" xr:uid="{00000000-0005-0000-0000-00000C000000}"/>
    <cellStyle name="Input 2" xfId="16" xr:uid="{00000000-0005-0000-0000-00000D000000}"/>
    <cellStyle name="Normal" xfId="0" builtinId="0"/>
    <cellStyle name="Normal 10" xfId="21" xr:uid="{00000000-0005-0000-0000-00000F000000}"/>
    <cellStyle name="Normal 2" xfId="6" xr:uid="{00000000-0005-0000-0000-000010000000}"/>
    <cellStyle name="Normal 3" xfId="7" xr:uid="{00000000-0005-0000-0000-000011000000}"/>
    <cellStyle name="Normal 4" xfId="8" xr:uid="{00000000-0005-0000-0000-000012000000}"/>
    <cellStyle name="Normal 5" xfId="12" xr:uid="{00000000-0005-0000-0000-000013000000}"/>
    <cellStyle name="Normal 6" xfId="22" xr:uid="{00000000-0005-0000-0000-000014000000}"/>
    <cellStyle name="Normal 7" xfId="23" xr:uid="{00000000-0005-0000-0000-000015000000}"/>
    <cellStyle name="Normal 8" xfId="24" xr:uid="{00000000-0005-0000-0000-000016000000}"/>
    <cellStyle name="Output 2" xfId="17" xr:uid="{00000000-0005-0000-0000-000017000000}"/>
    <cellStyle name="Percent" xfId="1" xr:uid="{00000000-0005-0000-0000-000018000000}"/>
    <cellStyle name="Percent 2" xfId="11" xr:uid="{00000000-0005-0000-0000-000019000000}"/>
    <cellStyle name="Percent 3" xfId="18" xr:uid="{00000000-0005-0000-0000-00001A000000}"/>
    <cellStyle name="Percent 4" xfId="26" xr:uid="{00000000-0005-0000-0000-00001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25A0DB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blakez\AppData\Local\Microsoft\Windows\Temporary%20Internet%20Files\Content.Outlook\5HTEOIBV\Chapter70_Calcs-FY17p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kalivast\Downloads\choice_tuition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roup\Budget\FY2015\02.%20Budget%20Overview\aaghistorical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parameters"/>
      <sheetName val="index"/>
      <sheetName val="rates"/>
      <sheetName val="foundation budget"/>
      <sheetName val="municipal contribution"/>
      <sheetName val="regional allocation"/>
      <sheetName val="summary"/>
      <sheetName val="regional dist members"/>
      <sheetName val="ceyregionalcalc"/>
      <sheetName val="regionals"/>
      <sheetName val="comparison to fy16"/>
      <sheetName val="townwide contributions"/>
      <sheetName val="localcont"/>
      <sheetName val="aid436"/>
      <sheetName val="frac"/>
      <sheetName val="disthist"/>
      <sheetName val="dist435"/>
      <sheetName val="le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A10">
            <v>1</v>
          </cell>
          <cell r="B10" t="str">
            <v xml:space="preserve">Abington                     </v>
          </cell>
          <cell r="C10">
            <v>1</v>
          </cell>
          <cell r="D10">
            <v>18870910.490000002</v>
          </cell>
          <cell r="E10">
            <v>7472269</v>
          </cell>
          <cell r="F10">
            <v>19481152.105999999</v>
          </cell>
          <cell r="G10">
            <v>12953207</v>
          </cell>
          <cell r="H10">
            <v>6527945</v>
          </cell>
          <cell r="I10">
            <v>0</v>
          </cell>
          <cell r="J10">
            <v>34.64</v>
          </cell>
          <cell r="K10">
            <v>6748271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1955</v>
          </cell>
          <cell r="R10">
            <v>1956</v>
          </cell>
          <cell r="S10">
            <v>34.64</v>
          </cell>
          <cell r="T10">
            <v>38.35640191782403</v>
          </cell>
          <cell r="U10">
            <v>0</v>
          </cell>
          <cell r="V10">
            <v>7472269</v>
          </cell>
          <cell r="W10">
            <v>38.35640191782403</v>
          </cell>
          <cell r="X10">
            <v>0</v>
          </cell>
          <cell r="Y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39120</v>
          </cell>
          <cell r="AF10">
            <v>39120</v>
          </cell>
          <cell r="AG10">
            <v>7511389</v>
          </cell>
          <cell r="AH10">
            <v>0</v>
          </cell>
          <cell r="AI10">
            <v>7511389</v>
          </cell>
        </row>
        <row r="11">
          <cell r="A11">
            <v>2</v>
          </cell>
          <cell r="B11" t="str">
            <v xml:space="preserve">Acton                        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24.47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24.47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</row>
        <row r="12">
          <cell r="A12">
            <v>3</v>
          </cell>
          <cell r="B12" t="str">
            <v xml:space="preserve">Acushnet                     </v>
          </cell>
          <cell r="C12">
            <v>1</v>
          </cell>
          <cell r="D12">
            <v>11701370.220000003</v>
          </cell>
          <cell r="E12">
            <v>6181252</v>
          </cell>
          <cell r="F12">
            <v>11862468.339999998</v>
          </cell>
          <cell r="G12">
            <v>6883008</v>
          </cell>
          <cell r="H12">
            <v>4979460</v>
          </cell>
          <cell r="I12">
            <v>0</v>
          </cell>
          <cell r="J12">
            <v>42.51</v>
          </cell>
          <cell r="K12">
            <v>5042735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1244</v>
          </cell>
          <cell r="R12">
            <v>1254</v>
          </cell>
          <cell r="S12">
            <v>42.51</v>
          </cell>
          <cell r="T12">
            <v>52.107637490225756</v>
          </cell>
          <cell r="U12">
            <v>0</v>
          </cell>
          <cell r="V12">
            <v>6181252</v>
          </cell>
          <cell r="W12">
            <v>52.107637490225756</v>
          </cell>
          <cell r="X12">
            <v>0</v>
          </cell>
          <cell r="Y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25080</v>
          </cell>
          <cell r="AF12">
            <v>25080</v>
          </cell>
          <cell r="AG12">
            <v>6206332</v>
          </cell>
          <cell r="AH12">
            <v>0</v>
          </cell>
          <cell r="AI12">
            <v>6206332</v>
          </cell>
        </row>
        <row r="13">
          <cell r="A13">
            <v>4</v>
          </cell>
          <cell r="B13" t="str">
            <v xml:space="preserve">Adams                       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67.44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67.44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A14">
            <v>5</v>
          </cell>
          <cell r="B14" t="str">
            <v xml:space="preserve">Agawam                       </v>
          </cell>
          <cell r="C14">
            <v>1</v>
          </cell>
          <cell r="D14">
            <v>40806967.850000001</v>
          </cell>
          <cell r="E14">
            <v>18927671.812022001</v>
          </cell>
          <cell r="F14">
            <v>39809443.760000005</v>
          </cell>
          <cell r="G14">
            <v>22899025</v>
          </cell>
          <cell r="H14">
            <v>16910419</v>
          </cell>
          <cell r="I14">
            <v>0</v>
          </cell>
          <cell r="J14">
            <v>43.46</v>
          </cell>
          <cell r="K14">
            <v>17301184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4013</v>
          </cell>
          <cell r="R14">
            <v>3842</v>
          </cell>
          <cell r="S14">
            <v>43.46</v>
          </cell>
          <cell r="T14">
            <v>47.545682693110805</v>
          </cell>
          <cell r="U14">
            <v>0</v>
          </cell>
          <cell r="V14">
            <v>18927671.812022001</v>
          </cell>
          <cell r="W14">
            <v>47.545682693110798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76840</v>
          </cell>
          <cell r="AF14">
            <v>76840</v>
          </cell>
          <cell r="AG14">
            <v>19004511.812022001</v>
          </cell>
          <cell r="AH14">
            <v>0</v>
          </cell>
          <cell r="AI14">
            <v>19004511.812022001</v>
          </cell>
        </row>
        <row r="15">
          <cell r="A15">
            <v>6</v>
          </cell>
          <cell r="B15" t="str">
            <v xml:space="preserve">Alford                      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17.5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17.5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7</v>
          </cell>
          <cell r="B16" t="str">
            <v xml:space="preserve">Amesbury                     </v>
          </cell>
          <cell r="C16">
            <v>1</v>
          </cell>
          <cell r="D16">
            <v>23284050.52</v>
          </cell>
          <cell r="E16">
            <v>8867257</v>
          </cell>
          <cell r="F16">
            <v>22775372.140000001</v>
          </cell>
          <cell r="G16">
            <v>14609869</v>
          </cell>
          <cell r="H16">
            <v>8165503</v>
          </cell>
          <cell r="I16">
            <v>0</v>
          </cell>
          <cell r="J16">
            <v>36.909999999999997</v>
          </cell>
          <cell r="K16">
            <v>8406390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2394</v>
          </cell>
          <cell r="R16">
            <v>2324</v>
          </cell>
          <cell r="S16">
            <v>36.909999999999997</v>
          </cell>
          <cell r="T16">
            <v>38.933532877061481</v>
          </cell>
          <cell r="U16">
            <v>0</v>
          </cell>
          <cell r="V16">
            <v>8867257</v>
          </cell>
          <cell r="W16">
            <v>38.933532877061474</v>
          </cell>
          <cell r="X16">
            <v>0</v>
          </cell>
          <cell r="Y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46480</v>
          </cell>
          <cell r="AF16">
            <v>46480</v>
          </cell>
          <cell r="AG16">
            <v>8913737</v>
          </cell>
          <cell r="AH16">
            <v>0</v>
          </cell>
          <cell r="AI16">
            <v>8913737</v>
          </cell>
        </row>
        <row r="17">
          <cell r="A17">
            <v>8</v>
          </cell>
          <cell r="B17" t="str">
            <v xml:space="preserve">Amherst                      </v>
          </cell>
          <cell r="C17">
            <v>1</v>
          </cell>
          <cell r="D17">
            <v>12222179.260000002</v>
          </cell>
          <cell r="E17">
            <v>5954998</v>
          </cell>
          <cell r="F17">
            <v>12153334.120000001</v>
          </cell>
          <cell r="G17">
            <v>9116688</v>
          </cell>
          <cell r="H17">
            <v>3036646</v>
          </cell>
          <cell r="I17">
            <v>0</v>
          </cell>
          <cell r="J17">
            <v>26.02</v>
          </cell>
          <cell r="K17">
            <v>3162298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1192</v>
          </cell>
          <cell r="R17">
            <v>1199</v>
          </cell>
          <cell r="S17">
            <v>26.02</v>
          </cell>
          <cell r="T17">
            <v>48.998883279282374</v>
          </cell>
          <cell r="U17">
            <v>0</v>
          </cell>
          <cell r="V17">
            <v>5954998</v>
          </cell>
          <cell r="W17">
            <v>48.998883279282374</v>
          </cell>
          <cell r="X17">
            <v>0</v>
          </cell>
          <cell r="Y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23980</v>
          </cell>
          <cell r="AF17">
            <v>23980</v>
          </cell>
          <cell r="AG17">
            <v>5978978</v>
          </cell>
          <cell r="AH17">
            <v>0</v>
          </cell>
          <cell r="AI17">
            <v>5978978</v>
          </cell>
        </row>
        <row r="18">
          <cell r="A18">
            <v>9</v>
          </cell>
          <cell r="B18" t="str">
            <v xml:space="preserve">Andover                      </v>
          </cell>
          <cell r="C18">
            <v>1</v>
          </cell>
          <cell r="D18">
            <v>57593754.781260006</v>
          </cell>
          <cell r="E18">
            <v>9191614.1595289409</v>
          </cell>
          <cell r="F18">
            <v>58523208.186840013</v>
          </cell>
          <cell r="G18">
            <v>49228300</v>
          </cell>
          <cell r="H18">
            <v>9294908</v>
          </cell>
          <cell r="I18">
            <v>103293.84047105908</v>
          </cell>
          <cell r="J18">
            <v>17.5</v>
          </cell>
          <cell r="K18">
            <v>10241561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5950</v>
          </cell>
          <cell r="R18">
            <v>5980</v>
          </cell>
          <cell r="S18">
            <v>17.5</v>
          </cell>
          <cell r="T18">
            <v>15.882430727866566</v>
          </cell>
          <cell r="U18">
            <v>0</v>
          </cell>
          <cell r="V18">
            <v>9294908</v>
          </cell>
          <cell r="W18">
            <v>15.882430727866566</v>
          </cell>
          <cell r="X18">
            <v>1</v>
          </cell>
          <cell r="Y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119600</v>
          </cell>
          <cell r="AF18">
            <v>16306.159528940916</v>
          </cell>
          <cell r="AG18">
            <v>9311214.1595289409</v>
          </cell>
          <cell r="AH18">
            <v>0</v>
          </cell>
          <cell r="AI18">
            <v>9311214.1595289409</v>
          </cell>
        </row>
        <row r="19">
          <cell r="A19">
            <v>10</v>
          </cell>
          <cell r="B19" t="str">
            <v xml:space="preserve">Arlington                    </v>
          </cell>
          <cell r="C19">
            <v>1</v>
          </cell>
          <cell r="D19">
            <v>50290292.382299997</v>
          </cell>
          <cell r="E19">
            <v>10715559</v>
          </cell>
          <cell r="F19">
            <v>51156059.770829991</v>
          </cell>
          <cell r="G19">
            <v>41761139</v>
          </cell>
          <cell r="H19">
            <v>9394921</v>
          </cell>
          <cell r="I19">
            <v>0</v>
          </cell>
          <cell r="J19">
            <v>17.5</v>
          </cell>
          <cell r="K19">
            <v>8952310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5318</v>
          </cell>
          <cell r="R19">
            <v>5402</v>
          </cell>
          <cell r="S19">
            <v>17.5</v>
          </cell>
          <cell r="T19">
            <v>20.946802877320479</v>
          </cell>
          <cell r="U19">
            <v>0</v>
          </cell>
          <cell r="V19">
            <v>10715559</v>
          </cell>
          <cell r="W19">
            <v>20.946802877320479</v>
          </cell>
          <cell r="X19">
            <v>0</v>
          </cell>
          <cell r="Y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108040</v>
          </cell>
          <cell r="AF19">
            <v>108040</v>
          </cell>
          <cell r="AG19">
            <v>10823599</v>
          </cell>
          <cell r="AH19">
            <v>0</v>
          </cell>
          <cell r="AI19">
            <v>10823599</v>
          </cell>
        </row>
        <row r="20">
          <cell r="A20">
            <v>11</v>
          </cell>
          <cell r="B20" t="str">
            <v xml:space="preserve">Ashburnham                  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55.36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55.36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</row>
        <row r="21">
          <cell r="A21">
            <v>12</v>
          </cell>
          <cell r="B21" t="str">
            <v xml:space="preserve">Ashby                        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45.98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45.98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</row>
        <row r="22">
          <cell r="A22">
            <v>13</v>
          </cell>
          <cell r="B22" t="str">
            <v xml:space="preserve">Ashfield                     </v>
          </cell>
          <cell r="C22">
            <v>0</v>
          </cell>
          <cell r="D22">
            <v>276131.65999999997</v>
          </cell>
          <cell r="E22">
            <v>93413</v>
          </cell>
          <cell r="F22">
            <v>236011.40000000002</v>
          </cell>
          <cell r="G22">
            <v>189184</v>
          </cell>
          <cell r="H22">
            <v>46827</v>
          </cell>
          <cell r="I22">
            <v>0</v>
          </cell>
          <cell r="J22">
            <v>21.26</v>
          </cell>
          <cell r="K22">
            <v>50176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19</v>
          </cell>
          <cell r="R22">
            <v>16</v>
          </cell>
          <cell r="S22">
            <v>21.26</v>
          </cell>
          <cell r="T22">
            <v>39.579867752150946</v>
          </cell>
          <cell r="U22">
            <v>0</v>
          </cell>
          <cell r="V22">
            <v>93413</v>
          </cell>
          <cell r="W22">
            <v>39.579867752150953</v>
          </cell>
          <cell r="X22">
            <v>0</v>
          </cell>
          <cell r="Y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93413</v>
          </cell>
          <cell r="AH22">
            <v>0</v>
          </cell>
          <cell r="AI22">
            <v>93413</v>
          </cell>
        </row>
        <row r="23">
          <cell r="A23">
            <v>14</v>
          </cell>
          <cell r="B23" t="str">
            <v xml:space="preserve">Ashland                      </v>
          </cell>
          <cell r="C23">
            <v>1</v>
          </cell>
          <cell r="D23">
            <v>23999962.492609996</v>
          </cell>
          <cell r="E23">
            <v>5579509.5103722075</v>
          </cell>
          <cell r="F23">
            <v>24958578.790420003</v>
          </cell>
          <cell r="G23">
            <v>19124524</v>
          </cell>
          <cell r="H23">
            <v>5834055</v>
          </cell>
          <cell r="I23">
            <v>254545.4896277925</v>
          </cell>
          <cell r="J23">
            <v>24.19</v>
          </cell>
          <cell r="K23">
            <v>6037480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2494</v>
          </cell>
          <cell r="R23">
            <v>2575</v>
          </cell>
          <cell r="S23">
            <v>24.19</v>
          </cell>
          <cell r="T23">
            <v>23.374948746037251</v>
          </cell>
          <cell r="U23">
            <v>0</v>
          </cell>
          <cell r="V23">
            <v>5834055</v>
          </cell>
          <cell r="W23">
            <v>23.374948746037251</v>
          </cell>
          <cell r="X23">
            <v>1</v>
          </cell>
          <cell r="Y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51500</v>
          </cell>
          <cell r="AF23">
            <v>0</v>
          </cell>
          <cell r="AG23">
            <v>5834055</v>
          </cell>
          <cell r="AH23">
            <v>0</v>
          </cell>
          <cell r="AI23">
            <v>5834055</v>
          </cell>
        </row>
        <row r="24">
          <cell r="A24">
            <v>15</v>
          </cell>
          <cell r="B24" t="str">
            <v xml:space="preserve">Athol                        </v>
          </cell>
          <cell r="C24">
            <v>0</v>
          </cell>
          <cell r="D24">
            <v>0</v>
          </cell>
          <cell r="E24">
            <v>0</v>
          </cell>
          <cell r="F24">
            <v>26341.840000000004</v>
          </cell>
          <cell r="G24">
            <v>3873</v>
          </cell>
          <cell r="H24">
            <v>22469</v>
          </cell>
          <cell r="I24">
            <v>22469</v>
          </cell>
          <cell r="J24">
            <v>69.81</v>
          </cell>
          <cell r="K24">
            <v>18389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2</v>
          </cell>
          <cell r="S24">
            <v>69.81</v>
          </cell>
          <cell r="T24">
            <v>85.297762039401945</v>
          </cell>
          <cell r="U24">
            <v>0</v>
          </cell>
          <cell r="V24">
            <v>22469</v>
          </cell>
          <cell r="W24">
            <v>85.297762039401945</v>
          </cell>
          <cell r="X24">
            <v>0</v>
          </cell>
          <cell r="Y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22469</v>
          </cell>
          <cell r="AH24">
            <v>0</v>
          </cell>
          <cell r="AI24">
            <v>22469</v>
          </cell>
        </row>
        <row r="25">
          <cell r="A25">
            <v>16</v>
          </cell>
          <cell r="B25" t="str">
            <v xml:space="preserve">Attleboro                    </v>
          </cell>
          <cell r="C25">
            <v>1</v>
          </cell>
          <cell r="D25">
            <v>68325590.250000015</v>
          </cell>
          <cell r="E25">
            <v>35242406</v>
          </cell>
          <cell r="F25">
            <v>68466287.280000016</v>
          </cell>
          <cell r="G25">
            <v>33054839</v>
          </cell>
          <cell r="H25">
            <v>35411448</v>
          </cell>
          <cell r="I25">
            <v>169042</v>
          </cell>
          <cell r="J25">
            <v>52.45</v>
          </cell>
          <cell r="K25">
            <v>35910568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6292</v>
          </cell>
          <cell r="R25">
            <v>6257</v>
          </cell>
          <cell r="S25">
            <v>52.45</v>
          </cell>
          <cell r="T25">
            <v>51.720999351375937</v>
          </cell>
          <cell r="U25">
            <v>0</v>
          </cell>
          <cell r="V25">
            <v>35411448</v>
          </cell>
          <cell r="W25">
            <v>51.720999351375944</v>
          </cell>
          <cell r="X25">
            <v>1</v>
          </cell>
          <cell r="Y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125140</v>
          </cell>
          <cell r="AF25">
            <v>0</v>
          </cell>
          <cell r="AG25">
            <v>35411448</v>
          </cell>
          <cell r="AH25">
            <v>0</v>
          </cell>
          <cell r="AI25">
            <v>35411448</v>
          </cell>
        </row>
        <row r="26">
          <cell r="A26">
            <v>17</v>
          </cell>
          <cell r="B26" t="str">
            <v xml:space="preserve">Auburn                       </v>
          </cell>
          <cell r="C26">
            <v>1</v>
          </cell>
          <cell r="D26">
            <v>22643826.370000001</v>
          </cell>
          <cell r="E26">
            <v>8448392.1613508761</v>
          </cell>
          <cell r="F26">
            <v>23122124.420000002</v>
          </cell>
          <cell r="G26">
            <v>14329156</v>
          </cell>
          <cell r="H26">
            <v>8792968</v>
          </cell>
          <cell r="I26">
            <v>344575.83864912391</v>
          </cell>
          <cell r="J26">
            <v>39.65</v>
          </cell>
          <cell r="K26">
            <v>9167922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2343</v>
          </cell>
          <cell r="R26">
            <v>2387</v>
          </cell>
          <cell r="S26">
            <v>39.65</v>
          </cell>
          <cell r="T26">
            <v>38.028374211127094</v>
          </cell>
          <cell r="U26">
            <v>0</v>
          </cell>
          <cell r="V26">
            <v>8792968</v>
          </cell>
          <cell r="W26">
            <v>38.028374211127087</v>
          </cell>
          <cell r="X26">
            <v>1</v>
          </cell>
          <cell r="Y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47740</v>
          </cell>
          <cell r="AF26">
            <v>0</v>
          </cell>
          <cell r="AG26">
            <v>8792968</v>
          </cell>
          <cell r="AH26">
            <v>0</v>
          </cell>
          <cell r="AI26">
            <v>8792968</v>
          </cell>
        </row>
        <row r="27">
          <cell r="A27">
            <v>18</v>
          </cell>
          <cell r="B27" t="str">
            <v xml:space="preserve">Avon                         </v>
          </cell>
          <cell r="C27">
            <v>1</v>
          </cell>
          <cell r="D27">
            <v>5497208.8500000006</v>
          </cell>
          <cell r="E27">
            <v>1011381</v>
          </cell>
          <cell r="F27">
            <v>5736311.7000000011</v>
          </cell>
          <cell r="G27">
            <v>4401289</v>
          </cell>
          <cell r="H27">
            <v>1335023</v>
          </cell>
          <cell r="I27">
            <v>323642</v>
          </cell>
          <cell r="J27">
            <v>26.04</v>
          </cell>
          <cell r="K27">
            <v>1493736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531</v>
          </cell>
          <cell r="R27">
            <v>545</v>
          </cell>
          <cell r="S27">
            <v>26.04</v>
          </cell>
          <cell r="T27">
            <v>23.27319486491642</v>
          </cell>
          <cell r="U27">
            <v>0</v>
          </cell>
          <cell r="V27">
            <v>1335023</v>
          </cell>
          <cell r="W27">
            <v>23.27319486491642</v>
          </cell>
          <cell r="X27">
            <v>1</v>
          </cell>
          <cell r="Y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10900</v>
          </cell>
          <cell r="AF27">
            <v>0</v>
          </cell>
          <cell r="AG27">
            <v>1335023</v>
          </cell>
          <cell r="AH27">
            <v>0</v>
          </cell>
          <cell r="AI27">
            <v>1335023</v>
          </cell>
        </row>
        <row r="28">
          <cell r="A28">
            <v>19</v>
          </cell>
          <cell r="B28" t="str">
            <v xml:space="preserve">Ayer                         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33.47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33.47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</row>
        <row r="29">
          <cell r="A29">
            <v>20</v>
          </cell>
          <cell r="B29" t="str">
            <v xml:space="preserve">Barnstable                   </v>
          </cell>
          <cell r="C29">
            <v>1</v>
          </cell>
          <cell r="D29">
            <v>55521659.879999995</v>
          </cell>
          <cell r="E29">
            <v>8736707</v>
          </cell>
          <cell r="F29">
            <v>57300644.839999989</v>
          </cell>
          <cell r="G29">
            <v>47634063</v>
          </cell>
          <cell r="H29">
            <v>9666582</v>
          </cell>
          <cell r="I29">
            <v>929875</v>
          </cell>
          <cell r="J29">
            <v>17.5</v>
          </cell>
          <cell r="K29">
            <v>10027613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5492</v>
          </cell>
          <cell r="R29">
            <v>5490</v>
          </cell>
          <cell r="S29">
            <v>17.5</v>
          </cell>
          <cell r="T29">
            <v>16.869935804373405</v>
          </cell>
          <cell r="U29">
            <v>0</v>
          </cell>
          <cell r="V29">
            <v>9666582</v>
          </cell>
          <cell r="W29">
            <v>16.869935804373405</v>
          </cell>
          <cell r="X29">
            <v>1</v>
          </cell>
          <cell r="Y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109800</v>
          </cell>
          <cell r="AF29">
            <v>0</v>
          </cell>
          <cell r="AG29">
            <v>9666582</v>
          </cell>
          <cell r="AH29">
            <v>0</v>
          </cell>
          <cell r="AI29">
            <v>9666582</v>
          </cell>
        </row>
        <row r="30">
          <cell r="A30">
            <v>21</v>
          </cell>
          <cell r="B30" t="str">
            <v xml:space="preserve">Barre                        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60.85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60.85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A31">
            <v>22</v>
          </cell>
          <cell r="B31" t="str">
            <v xml:space="preserve">Becket                       </v>
          </cell>
          <cell r="C31">
            <v>0</v>
          </cell>
          <cell r="D31">
            <v>118799.64000000001</v>
          </cell>
          <cell r="E31">
            <v>76563</v>
          </cell>
          <cell r="F31">
            <v>170156.80000000002</v>
          </cell>
          <cell r="G31">
            <v>141936</v>
          </cell>
          <cell r="H31">
            <v>28221</v>
          </cell>
          <cell r="I31">
            <v>0</v>
          </cell>
          <cell r="J31">
            <v>17.5</v>
          </cell>
          <cell r="K31">
            <v>29777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9</v>
          </cell>
          <cell r="R31">
            <v>11</v>
          </cell>
          <cell r="S31">
            <v>17.5</v>
          </cell>
          <cell r="T31">
            <v>44.99555703915447</v>
          </cell>
          <cell r="U31">
            <v>0</v>
          </cell>
          <cell r="V31">
            <v>76563</v>
          </cell>
          <cell r="W31">
            <v>44.99555703915447</v>
          </cell>
          <cell r="X31">
            <v>0</v>
          </cell>
          <cell r="Y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76563</v>
          </cell>
          <cell r="AH31">
            <v>0</v>
          </cell>
          <cell r="AI31">
            <v>76563</v>
          </cell>
        </row>
        <row r="32">
          <cell r="A32">
            <v>23</v>
          </cell>
          <cell r="B32" t="str">
            <v xml:space="preserve">Bedford                      </v>
          </cell>
          <cell r="C32">
            <v>1</v>
          </cell>
          <cell r="D32">
            <v>26053076.229189999</v>
          </cell>
          <cell r="E32">
            <v>4209634.3652098598</v>
          </cell>
          <cell r="F32">
            <v>25950850.370000001</v>
          </cell>
          <cell r="G32">
            <v>21979062</v>
          </cell>
          <cell r="H32">
            <v>3971788</v>
          </cell>
          <cell r="I32">
            <v>0</v>
          </cell>
          <cell r="J32">
            <v>17.5</v>
          </cell>
          <cell r="K32">
            <v>4541399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2585</v>
          </cell>
          <cell r="R32">
            <v>2596</v>
          </cell>
          <cell r="S32">
            <v>17.5</v>
          </cell>
          <cell r="T32">
            <v>16.221566172938708</v>
          </cell>
          <cell r="U32">
            <v>0</v>
          </cell>
          <cell r="V32">
            <v>4209634.3652098598</v>
          </cell>
          <cell r="W32">
            <v>16.221566172938708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51920</v>
          </cell>
          <cell r="AF32">
            <v>51920</v>
          </cell>
          <cell r="AG32">
            <v>4261554.3652098598</v>
          </cell>
          <cell r="AH32">
            <v>0</v>
          </cell>
          <cell r="AI32">
            <v>4261554.3652098598</v>
          </cell>
        </row>
        <row r="33">
          <cell r="A33">
            <v>24</v>
          </cell>
          <cell r="B33" t="str">
            <v xml:space="preserve">Belchertown                  </v>
          </cell>
          <cell r="C33">
            <v>1</v>
          </cell>
          <cell r="D33">
            <v>22973661.619999997</v>
          </cell>
          <cell r="E33">
            <v>13541691</v>
          </cell>
          <cell r="F33">
            <v>23089848.73</v>
          </cell>
          <cell r="G33">
            <v>11348864</v>
          </cell>
          <cell r="H33">
            <v>11740985</v>
          </cell>
          <cell r="I33">
            <v>0</v>
          </cell>
          <cell r="J33">
            <v>51.42</v>
          </cell>
          <cell r="K33">
            <v>11872800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2401</v>
          </cell>
          <cell r="R33">
            <v>2393</v>
          </cell>
          <cell r="S33">
            <v>51.42</v>
          </cell>
          <cell r="T33">
            <v>58.647811678409376</v>
          </cell>
          <cell r="U33">
            <v>0</v>
          </cell>
          <cell r="V33">
            <v>13541691</v>
          </cell>
          <cell r="W33">
            <v>58.647811678409376</v>
          </cell>
          <cell r="X33">
            <v>0</v>
          </cell>
          <cell r="Y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47860</v>
          </cell>
          <cell r="AF33">
            <v>47860</v>
          </cell>
          <cell r="AG33">
            <v>13589551</v>
          </cell>
          <cell r="AH33">
            <v>0</v>
          </cell>
          <cell r="AI33">
            <v>13589551</v>
          </cell>
        </row>
        <row r="34">
          <cell r="A34">
            <v>25</v>
          </cell>
          <cell r="B34" t="str">
            <v xml:space="preserve">Bellingham                   </v>
          </cell>
          <cell r="C34">
            <v>1</v>
          </cell>
          <cell r="D34">
            <v>23462633.450000003</v>
          </cell>
          <cell r="E34">
            <v>8305835</v>
          </cell>
          <cell r="F34">
            <v>22360509.420000002</v>
          </cell>
          <cell r="G34">
            <v>15339331</v>
          </cell>
          <cell r="H34">
            <v>7021178</v>
          </cell>
          <cell r="I34">
            <v>0</v>
          </cell>
          <cell r="J34">
            <v>32.82</v>
          </cell>
          <cell r="K34">
            <v>7338719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2424</v>
          </cell>
          <cell r="R34">
            <v>2330</v>
          </cell>
          <cell r="S34">
            <v>32.82</v>
          </cell>
          <cell r="T34">
            <v>37.14510633005068</v>
          </cell>
          <cell r="U34">
            <v>0</v>
          </cell>
          <cell r="V34">
            <v>8305835</v>
          </cell>
          <cell r="W34">
            <v>37.14510633005068</v>
          </cell>
          <cell r="X34">
            <v>0</v>
          </cell>
          <cell r="Y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46600</v>
          </cell>
          <cell r="AF34">
            <v>46600</v>
          </cell>
          <cell r="AG34">
            <v>8352435</v>
          </cell>
          <cell r="AH34">
            <v>0</v>
          </cell>
          <cell r="AI34">
            <v>8352435</v>
          </cell>
        </row>
        <row r="35">
          <cell r="A35">
            <v>26</v>
          </cell>
          <cell r="B35" t="str">
            <v xml:space="preserve">Belmont                      </v>
          </cell>
          <cell r="C35">
            <v>1</v>
          </cell>
          <cell r="D35">
            <v>39180121.943280004</v>
          </cell>
          <cell r="E35">
            <v>6766099</v>
          </cell>
          <cell r="F35">
            <v>40728661.169720002</v>
          </cell>
          <cell r="G35">
            <v>33632637</v>
          </cell>
          <cell r="H35">
            <v>7096024</v>
          </cell>
          <cell r="I35">
            <v>329925</v>
          </cell>
          <cell r="J35">
            <v>17.5</v>
          </cell>
          <cell r="K35">
            <v>7127516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4156</v>
          </cell>
          <cell r="R35">
            <v>4257</v>
          </cell>
          <cell r="S35">
            <v>17.5</v>
          </cell>
          <cell r="T35">
            <v>17.422679253880279</v>
          </cell>
          <cell r="U35">
            <v>0</v>
          </cell>
          <cell r="V35">
            <v>7096024</v>
          </cell>
          <cell r="W35">
            <v>17.422679253880279</v>
          </cell>
          <cell r="X35">
            <v>1</v>
          </cell>
          <cell r="Y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85140</v>
          </cell>
          <cell r="AF35">
            <v>0</v>
          </cell>
          <cell r="AG35">
            <v>7096024</v>
          </cell>
          <cell r="AH35">
            <v>0</v>
          </cell>
          <cell r="AI35">
            <v>7096024</v>
          </cell>
        </row>
        <row r="36">
          <cell r="A36">
            <v>27</v>
          </cell>
          <cell r="B36" t="str">
            <v xml:space="preserve">Berkley                      </v>
          </cell>
          <cell r="C36">
            <v>1</v>
          </cell>
          <cell r="D36">
            <v>6569709.3200000003</v>
          </cell>
          <cell r="E36">
            <v>3893088</v>
          </cell>
          <cell r="F36">
            <v>6930346.8399999989</v>
          </cell>
          <cell r="G36">
            <v>3591123</v>
          </cell>
          <cell r="H36">
            <v>3339224</v>
          </cell>
          <cell r="I36">
            <v>0</v>
          </cell>
          <cell r="J36">
            <v>47.36</v>
          </cell>
          <cell r="K36">
            <v>3282212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723</v>
          </cell>
          <cell r="R36">
            <v>752</v>
          </cell>
          <cell r="S36">
            <v>47.36</v>
          </cell>
          <cell r="T36">
            <v>56.174504536052929</v>
          </cell>
          <cell r="U36">
            <v>0</v>
          </cell>
          <cell r="V36">
            <v>3893088</v>
          </cell>
          <cell r="W36">
            <v>56.174504536052929</v>
          </cell>
          <cell r="X36">
            <v>0</v>
          </cell>
          <cell r="Y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15040</v>
          </cell>
          <cell r="AF36">
            <v>15040</v>
          </cell>
          <cell r="AG36">
            <v>3908128</v>
          </cell>
          <cell r="AH36">
            <v>0</v>
          </cell>
          <cell r="AI36">
            <v>3908128</v>
          </cell>
        </row>
        <row r="37">
          <cell r="A37">
            <v>28</v>
          </cell>
          <cell r="B37" t="str">
            <v xml:space="preserve">Berlin                       </v>
          </cell>
          <cell r="C37">
            <v>1</v>
          </cell>
          <cell r="D37">
            <v>1394075.23704</v>
          </cell>
          <cell r="E37">
            <v>440980</v>
          </cell>
          <cell r="F37">
            <v>1517885.7034299998</v>
          </cell>
          <cell r="G37">
            <v>1283931</v>
          </cell>
          <cell r="H37">
            <v>233955</v>
          </cell>
          <cell r="I37">
            <v>0</v>
          </cell>
          <cell r="J37">
            <v>17.5</v>
          </cell>
          <cell r="K37">
            <v>265630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152</v>
          </cell>
          <cell r="R37">
            <v>155</v>
          </cell>
          <cell r="S37">
            <v>17.5</v>
          </cell>
          <cell r="T37">
            <v>29.052253341836465</v>
          </cell>
          <cell r="U37">
            <v>0</v>
          </cell>
          <cell r="V37">
            <v>440980</v>
          </cell>
          <cell r="W37">
            <v>29.052253341836462</v>
          </cell>
          <cell r="X37">
            <v>0</v>
          </cell>
          <cell r="Y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3100</v>
          </cell>
          <cell r="AF37">
            <v>3100</v>
          </cell>
          <cell r="AG37">
            <v>444080</v>
          </cell>
          <cell r="AH37">
            <v>0</v>
          </cell>
          <cell r="AI37">
            <v>444080</v>
          </cell>
        </row>
        <row r="38">
          <cell r="A38">
            <v>29</v>
          </cell>
          <cell r="B38" t="str">
            <v xml:space="preserve">Bernardston                  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43.59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43.59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</row>
        <row r="39">
          <cell r="A39">
            <v>30</v>
          </cell>
          <cell r="B39" t="str">
            <v xml:space="preserve">Beverly                      </v>
          </cell>
          <cell r="C39">
            <v>1</v>
          </cell>
          <cell r="D39">
            <v>44949344.692879997</v>
          </cell>
          <cell r="E39">
            <v>7506147</v>
          </cell>
          <cell r="F39">
            <v>44666515.990000002</v>
          </cell>
          <cell r="G39">
            <v>37378682</v>
          </cell>
          <cell r="H39">
            <v>7287834</v>
          </cell>
          <cell r="I39">
            <v>0</v>
          </cell>
          <cell r="J39">
            <v>17.5</v>
          </cell>
          <cell r="K39">
            <v>7816640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4426</v>
          </cell>
          <cell r="R39">
            <v>4449</v>
          </cell>
          <cell r="S39">
            <v>17.5</v>
          </cell>
          <cell r="T39">
            <v>16.804863405241829</v>
          </cell>
          <cell r="U39">
            <v>0</v>
          </cell>
          <cell r="V39">
            <v>7506147</v>
          </cell>
          <cell r="W39">
            <v>16.804863405241829</v>
          </cell>
          <cell r="X39">
            <v>0</v>
          </cell>
          <cell r="Y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88980</v>
          </cell>
          <cell r="AF39">
            <v>88980</v>
          </cell>
          <cell r="AG39">
            <v>7595127</v>
          </cell>
          <cell r="AH39">
            <v>0</v>
          </cell>
          <cell r="AI39">
            <v>7595127</v>
          </cell>
        </row>
        <row r="40">
          <cell r="A40">
            <v>31</v>
          </cell>
          <cell r="B40" t="str">
            <v xml:space="preserve">Billerica                    </v>
          </cell>
          <cell r="C40">
            <v>1</v>
          </cell>
          <cell r="D40">
            <v>51437518.584149994</v>
          </cell>
          <cell r="E40">
            <v>18620584.0465394</v>
          </cell>
          <cell r="F40">
            <v>49371895.506909996</v>
          </cell>
          <cell r="G40">
            <v>35162056</v>
          </cell>
          <cell r="H40">
            <v>14209840</v>
          </cell>
          <cell r="I40">
            <v>0</v>
          </cell>
          <cell r="J40">
            <v>30.12</v>
          </cell>
          <cell r="K40">
            <v>14870815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5359</v>
          </cell>
          <cell r="R40">
            <v>5162</v>
          </cell>
          <cell r="S40">
            <v>30.12</v>
          </cell>
          <cell r="T40">
            <v>37.714946641927689</v>
          </cell>
          <cell r="U40">
            <v>0</v>
          </cell>
          <cell r="V40">
            <v>18620584.0465394</v>
          </cell>
          <cell r="W40">
            <v>37.714946641927689</v>
          </cell>
          <cell r="X40">
            <v>0</v>
          </cell>
          <cell r="Y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103240</v>
          </cell>
          <cell r="AF40">
            <v>103240</v>
          </cell>
          <cell r="AG40">
            <v>18723824.0465394</v>
          </cell>
          <cell r="AH40">
            <v>0</v>
          </cell>
          <cell r="AI40">
            <v>18723824.0465394</v>
          </cell>
        </row>
        <row r="41">
          <cell r="A41">
            <v>32</v>
          </cell>
          <cell r="B41" t="str">
            <v xml:space="preserve">Blackstone                   </v>
          </cell>
          <cell r="C41">
            <v>0</v>
          </cell>
          <cell r="D41">
            <v>223331.82000000004</v>
          </cell>
          <cell r="E41">
            <v>111224</v>
          </cell>
          <cell r="F41">
            <v>249182.32000000004</v>
          </cell>
          <cell r="G41">
            <v>126735</v>
          </cell>
          <cell r="H41">
            <v>122447</v>
          </cell>
          <cell r="I41">
            <v>11223</v>
          </cell>
          <cell r="J41">
            <v>49.94</v>
          </cell>
          <cell r="K41">
            <v>124442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15</v>
          </cell>
          <cell r="R41">
            <v>17</v>
          </cell>
          <cell r="S41">
            <v>49.94</v>
          </cell>
          <cell r="T41">
            <v>49.139521616140335</v>
          </cell>
          <cell r="U41">
            <v>0</v>
          </cell>
          <cell r="V41">
            <v>122447</v>
          </cell>
          <cell r="W41">
            <v>49.139521616140335</v>
          </cell>
          <cell r="X41">
            <v>0</v>
          </cell>
          <cell r="Y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122447</v>
          </cell>
          <cell r="AH41">
            <v>0</v>
          </cell>
          <cell r="AI41">
            <v>122447</v>
          </cell>
        </row>
        <row r="42">
          <cell r="A42">
            <v>33</v>
          </cell>
          <cell r="B42" t="str">
            <v xml:space="preserve">Blandford                    </v>
          </cell>
          <cell r="C42">
            <v>0</v>
          </cell>
          <cell r="D42">
            <v>92399.719999999987</v>
          </cell>
          <cell r="E42">
            <v>43655</v>
          </cell>
          <cell r="F42">
            <v>105367.36000000002</v>
          </cell>
          <cell r="G42">
            <v>89360</v>
          </cell>
          <cell r="H42">
            <v>16007</v>
          </cell>
          <cell r="I42">
            <v>0</v>
          </cell>
          <cell r="J42">
            <v>17.5</v>
          </cell>
          <cell r="K42">
            <v>18439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7</v>
          </cell>
          <cell r="R42">
            <v>8</v>
          </cell>
          <cell r="S42">
            <v>17.5</v>
          </cell>
          <cell r="T42">
            <v>41.431236390472336</v>
          </cell>
          <cell r="U42">
            <v>0</v>
          </cell>
          <cell r="V42">
            <v>43655</v>
          </cell>
          <cell r="W42">
            <v>41.431236390472336</v>
          </cell>
          <cell r="X42">
            <v>0</v>
          </cell>
          <cell r="Y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43655</v>
          </cell>
          <cell r="AH42">
            <v>0</v>
          </cell>
          <cell r="AI42">
            <v>43655</v>
          </cell>
        </row>
        <row r="43">
          <cell r="A43">
            <v>34</v>
          </cell>
          <cell r="B43" t="str">
            <v xml:space="preserve">Bolton                       </v>
          </cell>
          <cell r="C43">
            <v>0</v>
          </cell>
          <cell r="D43">
            <v>13623.25469</v>
          </cell>
          <cell r="E43">
            <v>1956</v>
          </cell>
          <cell r="F43">
            <v>27251.545720000002</v>
          </cell>
          <cell r="G43">
            <v>22886</v>
          </cell>
          <cell r="H43">
            <v>4366</v>
          </cell>
          <cell r="I43">
            <v>2410</v>
          </cell>
          <cell r="J43">
            <v>17.5</v>
          </cell>
          <cell r="K43">
            <v>4769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</v>
          </cell>
          <cell r="R43">
            <v>2</v>
          </cell>
          <cell r="S43">
            <v>17.5</v>
          </cell>
          <cell r="T43">
            <v>16.021109572495838</v>
          </cell>
          <cell r="U43">
            <v>0</v>
          </cell>
          <cell r="V43">
            <v>4366</v>
          </cell>
          <cell r="W43">
            <v>16.021109572495838</v>
          </cell>
          <cell r="X43">
            <v>0</v>
          </cell>
          <cell r="Y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4366</v>
          </cell>
          <cell r="AH43">
            <v>0</v>
          </cell>
          <cell r="AI43">
            <v>4366</v>
          </cell>
        </row>
        <row r="44">
          <cell r="A44">
            <v>35</v>
          </cell>
          <cell r="B44" t="str">
            <v xml:space="preserve">Boston                       </v>
          </cell>
          <cell r="C44">
            <v>1</v>
          </cell>
          <cell r="D44">
            <v>805600562.75407994</v>
          </cell>
          <cell r="E44">
            <v>212596335</v>
          </cell>
          <cell r="F44">
            <v>802914847.56588995</v>
          </cell>
          <cell r="G44">
            <v>670486278</v>
          </cell>
          <cell r="H44">
            <v>132428570</v>
          </cell>
          <cell r="I44">
            <v>0</v>
          </cell>
          <cell r="J44">
            <v>17.5</v>
          </cell>
          <cell r="K44">
            <v>140510098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64196</v>
          </cell>
          <cell r="R44">
            <v>64220</v>
          </cell>
          <cell r="S44">
            <v>17.5</v>
          </cell>
          <cell r="T44">
            <v>26.47806746188656</v>
          </cell>
          <cell r="U44">
            <v>0</v>
          </cell>
          <cell r="V44">
            <v>212596335</v>
          </cell>
          <cell r="W44">
            <v>26.478067461886564</v>
          </cell>
          <cell r="X44">
            <v>0</v>
          </cell>
          <cell r="Y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1284400</v>
          </cell>
          <cell r="AF44">
            <v>1284400</v>
          </cell>
          <cell r="AG44">
            <v>213880735</v>
          </cell>
          <cell r="AH44">
            <v>0</v>
          </cell>
          <cell r="AI44">
            <v>213880735</v>
          </cell>
        </row>
        <row r="45">
          <cell r="A45">
            <v>36</v>
          </cell>
          <cell r="B45" t="str">
            <v xml:space="preserve">Bourne                       </v>
          </cell>
          <cell r="C45">
            <v>1</v>
          </cell>
          <cell r="D45">
            <v>19473369.859999999</v>
          </cell>
          <cell r="E45">
            <v>4927363</v>
          </cell>
          <cell r="F45">
            <v>19315319.800000001</v>
          </cell>
          <cell r="G45">
            <v>16422249</v>
          </cell>
          <cell r="H45">
            <v>2893071</v>
          </cell>
          <cell r="I45">
            <v>0</v>
          </cell>
          <cell r="J45">
            <v>17.5</v>
          </cell>
          <cell r="K45">
            <v>3380181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2001</v>
          </cell>
          <cell r="R45">
            <v>1950</v>
          </cell>
          <cell r="S45">
            <v>17.5</v>
          </cell>
          <cell r="T45">
            <v>25.510129011687393</v>
          </cell>
          <cell r="U45">
            <v>0</v>
          </cell>
          <cell r="V45">
            <v>4927363</v>
          </cell>
          <cell r="W45">
            <v>25.510129011687397</v>
          </cell>
          <cell r="X45">
            <v>0</v>
          </cell>
          <cell r="Y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39000</v>
          </cell>
          <cell r="AF45">
            <v>39000</v>
          </cell>
          <cell r="AG45">
            <v>4966363</v>
          </cell>
          <cell r="AH45">
            <v>0</v>
          </cell>
          <cell r="AI45">
            <v>4966363</v>
          </cell>
        </row>
        <row r="46">
          <cell r="A46">
            <v>37</v>
          </cell>
          <cell r="B46" t="str">
            <v xml:space="preserve">Boxborough                   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17.5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17.5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47">
          <cell r="A47">
            <v>38</v>
          </cell>
          <cell r="B47" t="str">
            <v xml:space="preserve">Boxford                      </v>
          </cell>
          <cell r="C47">
            <v>1</v>
          </cell>
          <cell r="D47">
            <v>6380974.8437599996</v>
          </cell>
          <cell r="E47">
            <v>1643973</v>
          </cell>
          <cell r="F47">
            <v>6361983.2980000013</v>
          </cell>
          <cell r="G47">
            <v>5372772</v>
          </cell>
          <cell r="H47">
            <v>989211</v>
          </cell>
          <cell r="I47">
            <v>0</v>
          </cell>
          <cell r="J47">
            <v>17.5</v>
          </cell>
          <cell r="K47">
            <v>1113347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729</v>
          </cell>
          <cell r="R47">
            <v>718</v>
          </cell>
          <cell r="S47">
            <v>17.5</v>
          </cell>
          <cell r="T47">
            <v>25.840573968762399</v>
          </cell>
          <cell r="U47">
            <v>0</v>
          </cell>
          <cell r="V47">
            <v>1643973</v>
          </cell>
          <cell r="W47">
            <v>25.840573968762399</v>
          </cell>
          <cell r="X47">
            <v>0</v>
          </cell>
          <cell r="Y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14360</v>
          </cell>
          <cell r="AF47">
            <v>14360</v>
          </cell>
          <cell r="AG47">
            <v>1658333</v>
          </cell>
          <cell r="AH47">
            <v>0</v>
          </cell>
          <cell r="AI47">
            <v>1658333</v>
          </cell>
        </row>
        <row r="48">
          <cell r="A48">
            <v>39</v>
          </cell>
          <cell r="B48" t="str">
            <v xml:space="preserve">Boylston                     </v>
          </cell>
          <cell r="C48">
            <v>1</v>
          </cell>
          <cell r="D48">
            <v>2619960.2999999998</v>
          </cell>
          <cell r="E48">
            <v>450312.88018750004</v>
          </cell>
          <cell r="F48">
            <v>2586705.9099999997</v>
          </cell>
          <cell r="G48">
            <v>2196419</v>
          </cell>
          <cell r="H48">
            <v>390287</v>
          </cell>
          <cell r="I48">
            <v>0</v>
          </cell>
          <cell r="J48">
            <v>17.5</v>
          </cell>
          <cell r="K48">
            <v>452674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283</v>
          </cell>
          <cell r="R48">
            <v>275</v>
          </cell>
          <cell r="S48">
            <v>17.5</v>
          </cell>
          <cell r="T48">
            <v>17.408738985233157</v>
          </cell>
          <cell r="U48">
            <v>0</v>
          </cell>
          <cell r="V48">
            <v>450312.88018750004</v>
          </cell>
          <cell r="W48">
            <v>17.408738985233157</v>
          </cell>
          <cell r="X48">
            <v>0</v>
          </cell>
          <cell r="Y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5500</v>
          </cell>
          <cell r="AF48">
            <v>5500</v>
          </cell>
          <cell r="AG48">
            <v>455812.88018750004</v>
          </cell>
          <cell r="AH48">
            <v>0</v>
          </cell>
          <cell r="AI48">
            <v>455812.88018750004</v>
          </cell>
        </row>
        <row r="49">
          <cell r="A49">
            <v>40</v>
          </cell>
          <cell r="B49" t="str">
            <v xml:space="preserve">Braintree                    </v>
          </cell>
          <cell r="C49">
            <v>1</v>
          </cell>
          <cell r="D49">
            <v>55247735.783950001</v>
          </cell>
          <cell r="E49">
            <v>15291040</v>
          </cell>
          <cell r="F49">
            <v>56110509.381990001</v>
          </cell>
          <cell r="G49">
            <v>39863531</v>
          </cell>
          <cell r="H49">
            <v>16246978</v>
          </cell>
          <cell r="I49">
            <v>955938</v>
          </cell>
          <cell r="J49">
            <v>30.21</v>
          </cell>
          <cell r="K49">
            <v>16950985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5559</v>
          </cell>
          <cell r="R49">
            <v>5615</v>
          </cell>
          <cell r="S49">
            <v>30.21</v>
          </cell>
          <cell r="T49">
            <v>28.955320810569674</v>
          </cell>
          <cell r="U49">
            <v>0</v>
          </cell>
          <cell r="V49">
            <v>16246978</v>
          </cell>
          <cell r="W49">
            <v>28.955320810569674</v>
          </cell>
          <cell r="X49">
            <v>1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112300</v>
          </cell>
          <cell r="AF49">
            <v>0</v>
          </cell>
          <cell r="AG49">
            <v>16246978</v>
          </cell>
          <cell r="AH49">
            <v>0</v>
          </cell>
          <cell r="AI49">
            <v>16246978</v>
          </cell>
        </row>
        <row r="50">
          <cell r="A50">
            <v>41</v>
          </cell>
          <cell r="B50" t="str">
            <v xml:space="preserve">Brewster                     </v>
          </cell>
          <cell r="C50">
            <v>1</v>
          </cell>
          <cell r="D50">
            <v>4481450.93</v>
          </cell>
          <cell r="E50">
            <v>942019</v>
          </cell>
          <cell r="F50">
            <v>4710846.5600000005</v>
          </cell>
          <cell r="G50">
            <v>3972558</v>
          </cell>
          <cell r="H50">
            <v>738289</v>
          </cell>
          <cell r="I50">
            <v>0</v>
          </cell>
          <cell r="J50">
            <v>17.5</v>
          </cell>
          <cell r="K50">
            <v>824398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474</v>
          </cell>
          <cell r="R50">
            <v>486</v>
          </cell>
          <cell r="S50">
            <v>17.5</v>
          </cell>
          <cell r="T50">
            <v>19.996809235917883</v>
          </cell>
          <cell r="U50">
            <v>0</v>
          </cell>
          <cell r="V50">
            <v>942019</v>
          </cell>
          <cell r="W50">
            <v>19.996809235917883</v>
          </cell>
          <cell r="X50">
            <v>0</v>
          </cell>
          <cell r="Y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9720</v>
          </cell>
          <cell r="AF50">
            <v>9720</v>
          </cell>
          <cell r="AG50">
            <v>951739</v>
          </cell>
          <cell r="AH50">
            <v>0</v>
          </cell>
          <cell r="AI50">
            <v>951739</v>
          </cell>
        </row>
        <row r="51">
          <cell r="A51">
            <v>42</v>
          </cell>
          <cell r="B51" t="str">
            <v xml:space="preserve">Bridgewater                  </v>
          </cell>
          <cell r="C51">
            <v>0</v>
          </cell>
          <cell r="D51">
            <v>131999.6</v>
          </cell>
          <cell r="E51">
            <v>50426</v>
          </cell>
          <cell r="F51">
            <v>196498.64000000004</v>
          </cell>
          <cell r="G51">
            <v>122127</v>
          </cell>
          <cell r="H51">
            <v>74372</v>
          </cell>
          <cell r="I51">
            <v>23946</v>
          </cell>
          <cell r="J51">
            <v>38.700000000000003</v>
          </cell>
          <cell r="K51">
            <v>76045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10</v>
          </cell>
          <cell r="R51">
            <v>13</v>
          </cell>
          <cell r="S51">
            <v>38.700000000000003</v>
          </cell>
          <cell r="T51">
            <v>37.848608010722103</v>
          </cell>
          <cell r="U51">
            <v>0</v>
          </cell>
          <cell r="V51">
            <v>74372</v>
          </cell>
          <cell r="W51">
            <v>37.848608010722103</v>
          </cell>
          <cell r="X51">
            <v>0</v>
          </cell>
          <cell r="Y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74372</v>
          </cell>
          <cell r="AH51">
            <v>0</v>
          </cell>
          <cell r="AI51">
            <v>74372</v>
          </cell>
        </row>
        <row r="52">
          <cell r="A52">
            <v>43</v>
          </cell>
          <cell r="B52" t="str">
            <v xml:space="preserve">Brimfield                    </v>
          </cell>
          <cell r="C52">
            <v>1</v>
          </cell>
          <cell r="D52">
            <v>2535170.4500000002</v>
          </cell>
          <cell r="E52">
            <v>1209272</v>
          </cell>
          <cell r="F52">
            <v>2386674.08</v>
          </cell>
          <cell r="G52">
            <v>1428364</v>
          </cell>
          <cell r="H52">
            <v>958310</v>
          </cell>
          <cell r="I52">
            <v>0</v>
          </cell>
          <cell r="J52">
            <v>41.5</v>
          </cell>
          <cell r="K52">
            <v>990470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274</v>
          </cell>
          <cell r="R52">
            <v>256</v>
          </cell>
          <cell r="S52">
            <v>41.5</v>
          </cell>
          <cell r="T52">
            <v>50.667663847926811</v>
          </cell>
          <cell r="U52">
            <v>0</v>
          </cell>
          <cell r="V52">
            <v>1209272</v>
          </cell>
          <cell r="W52">
            <v>50.667663847926818</v>
          </cell>
          <cell r="X52">
            <v>0</v>
          </cell>
          <cell r="Y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5120</v>
          </cell>
          <cell r="AF52">
            <v>5120</v>
          </cell>
          <cell r="AG52">
            <v>1214392</v>
          </cell>
          <cell r="AH52">
            <v>0</v>
          </cell>
          <cell r="AI52">
            <v>1214392</v>
          </cell>
        </row>
        <row r="53">
          <cell r="A53">
            <v>44</v>
          </cell>
          <cell r="B53" t="str">
            <v xml:space="preserve">Brockton                     </v>
          </cell>
          <cell r="C53">
            <v>1</v>
          </cell>
          <cell r="D53">
            <v>209479318.44</v>
          </cell>
          <cell r="E53">
            <v>170040928</v>
          </cell>
          <cell r="F53">
            <v>202933234.47</v>
          </cell>
          <cell r="G53">
            <v>40436538</v>
          </cell>
          <cell r="H53">
            <v>162496696</v>
          </cell>
          <cell r="I53">
            <v>0</v>
          </cell>
          <cell r="J53">
            <v>78.13</v>
          </cell>
          <cell r="K53">
            <v>158551736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17694</v>
          </cell>
          <cell r="R53">
            <v>17674</v>
          </cell>
          <cell r="S53">
            <v>78.13</v>
          </cell>
          <cell r="T53">
            <v>83.791562502857303</v>
          </cell>
          <cell r="U53">
            <v>0</v>
          </cell>
          <cell r="V53">
            <v>170040928</v>
          </cell>
          <cell r="W53">
            <v>83.791562502857303</v>
          </cell>
          <cell r="X53">
            <v>0</v>
          </cell>
          <cell r="Y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353480</v>
          </cell>
          <cell r="AF53">
            <v>353480</v>
          </cell>
          <cell r="AG53">
            <v>170394408</v>
          </cell>
          <cell r="AH53">
            <v>0</v>
          </cell>
          <cell r="AI53">
            <v>170394408</v>
          </cell>
        </row>
        <row r="54">
          <cell r="A54">
            <v>45</v>
          </cell>
          <cell r="B54" t="str">
            <v xml:space="preserve">Brookfield                   </v>
          </cell>
          <cell r="C54">
            <v>1</v>
          </cell>
          <cell r="D54">
            <v>2475237.4299999997</v>
          </cell>
          <cell r="E54">
            <v>1405965</v>
          </cell>
          <cell r="F54">
            <v>2406993.0500000003</v>
          </cell>
          <cell r="G54">
            <v>1057026</v>
          </cell>
          <cell r="H54">
            <v>1349967</v>
          </cell>
          <cell r="I54">
            <v>0</v>
          </cell>
          <cell r="J54">
            <v>56.92</v>
          </cell>
          <cell r="K54">
            <v>1370060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249</v>
          </cell>
          <cell r="R54">
            <v>243</v>
          </cell>
          <cell r="S54">
            <v>56.92</v>
          </cell>
          <cell r="T54">
            <v>58.411676759930806</v>
          </cell>
          <cell r="U54">
            <v>0</v>
          </cell>
          <cell r="V54">
            <v>1405965</v>
          </cell>
          <cell r="W54">
            <v>58.411676759930813</v>
          </cell>
          <cell r="X54">
            <v>0</v>
          </cell>
          <cell r="Y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4860</v>
          </cell>
          <cell r="AF54">
            <v>4860</v>
          </cell>
          <cell r="AG54">
            <v>1410825</v>
          </cell>
          <cell r="AH54">
            <v>0</v>
          </cell>
          <cell r="AI54">
            <v>1410825</v>
          </cell>
        </row>
        <row r="55">
          <cell r="A55">
            <v>46</v>
          </cell>
          <cell r="B55" t="str">
            <v xml:space="preserve">Brookline                    </v>
          </cell>
          <cell r="C55">
            <v>1</v>
          </cell>
          <cell r="D55">
            <v>71400245.83788</v>
          </cell>
          <cell r="E55">
            <v>12183520</v>
          </cell>
          <cell r="F55">
            <v>73409265.273400009</v>
          </cell>
          <cell r="G55">
            <v>60796633</v>
          </cell>
          <cell r="H55">
            <v>12612632</v>
          </cell>
          <cell r="I55">
            <v>429112</v>
          </cell>
          <cell r="J55">
            <v>17.5</v>
          </cell>
          <cell r="K55">
            <v>12846621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7343</v>
          </cell>
          <cell r="R55">
            <v>7502</v>
          </cell>
          <cell r="S55">
            <v>17.5</v>
          </cell>
          <cell r="T55">
            <v>17.181253555700977</v>
          </cell>
          <cell r="U55">
            <v>0</v>
          </cell>
          <cell r="V55">
            <v>12612632</v>
          </cell>
          <cell r="W55">
            <v>17.181253555700977</v>
          </cell>
          <cell r="X55">
            <v>1</v>
          </cell>
          <cell r="Y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150040</v>
          </cell>
          <cell r="AF55">
            <v>0</v>
          </cell>
          <cell r="AG55">
            <v>12612632</v>
          </cell>
          <cell r="AH55">
            <v>0</v>
          </cell>
          <cell r="AI55">
            <v>12612632</v>
          </cell>
        </row>
        <row r="56">
          <cell r="A56">
            <v>47</v>
          </cell>
          <cell r="B56" t="str">
            <v xml:space="preserve">Buckland                     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34.94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34.94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</row>
        <row r="57">
          <cell r="A57">
            <v>48</v>
          </cell>
          <cell r="B57" t="str">
            <v xml:space="preserve">Burlington                   </v>
          </cell>
          <cell r="C57">
            <v>1</v>
          </cell>
          <cell r="D57">
            <v>34239007.273680001</v>
          </cell>
          <cell r="E57">
            <v>5771296.2333384063</v>
          </cell>
          <cell r="F57">
            <v>34371376.749679998</v>
          </cell>
          <cell r="G57">
            <v>29330584</v>
          </cell>
          <cell r="H57">
            <v>5040793</v>
          </cell>
          <cell r="I57">
            <v>0</v>
          </cell>
          <cell r="J57">
            <v>17.5</v>
          </cell>
          <cell r="K57">
            <v>6014991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3469</v>
          </cell>
          <cell r="R57">
            <v>3458</v>
          </cell>
          <cell r="S57">
            <v>17.5</v>
          </cell>
          <cell r="T57">
            <v>16.790995238187946</v>
          </cell>
          <cell r="U57">
            <v>0</v>
          </cell>
          <cell r="V57">
            <v>5771296.2333384063</v>
          </cell>
          <cell r="W57">
            <v>16.790995238187943</v>
          </cell>
          <cell r="X57">
            <v>0</v>
          </cell>
          <cell r="Y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69160</v>
          </cell>
          <cell r="AF57">
            <v>69160</v>
          </cell>
          <cell r="AG57">
            <v>5840456.2333384063</v>
          </cell>
          <cell r="AH57">
            <v>0</v>
          </cell>
          <cell r="AI57">
            <v>5840456.2333384063</v>
          </cell>
        </row>
        <row r="58">
          <cell r="A58">
            <v>49</v>
          </cell>
          <cell r="B58" t="str">
            <v xml:space="preserve">Cambridge                    </v>
          </cell>
          <cell r="C58">
            <v>1</v>
          </cell>
          <cell r="D58">
            <v>79533780.825280011</v>
          </cell>
          <cell r="E58">
            <v>11077401</v>
          </cell>
          <cell r="F58">
            <v>80655732.60428001</v>
          </cell>
          <cell r="G58">
            <v>68388888</v>
          </cell>
          <cell r="H58">
            <v>12266845</v>
          </cell>
          <cell r="I58">
            <v>1189444</v>
          </cell>
          <cell r="J58">
            <v>17.5</v>
          </cell>
          <cell r="K58">
            <v>14114753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6888</v>
          </cell>
          <cell r="R58">
            <v>7009</v>
          </cell>
          <cell r="S58">
            <v>17.5</v>
          </cell>
          <cell r="T58">
            <v>15.208894152861562</v>
          </cell>
          <cell r="U58">
            <v>0</v>
          </cell>
          <cell r="V58">
            <v>12266845</v>
          </cell>
          <cell r="W58">
            <v>15.208894152861564</v>
          </cell>
          <cell r="X58">
            <v>1</v>
          </cell>
          <cell r="Y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140180</v>
          </cell>
          <cell r="AF58">
            <v>0</v>
          </cell>
          <cell r="AG58">
            <v>12266845</v>
          </cell>
          <cell r="AH58">
            <v>0</v>
          </cell>
          <cell r="AI58">
            <v>12266845</v>
          </cell>
        </row>
        <row r="59">
          <cell r="A59">
            <v>50</v>
          </cell>
          <cell r="B59" t="str">
            <v xml:space="preserve">Canton                       </v>
          </cell>
          <cell r="C59">
            <v>1</v>
          </cell>
          <cell r="D59">
            <v>31710377.389359999</v>
          </cell>
          <cell r="E59">
            <v>5126669</v>
          </cell>
          <cell r="F59">
            <v>31711055.289259996</v>
          </cell>
          <cell r="G59">
            <v>26620304</v>
          </cell>
          <cell r="H59">
            <v>5090751</v>
          </cell>
          <cell r="I59">
            <v>0</v>
          </cell>
          <cell r="J59">
            <v>17.5</v>
          </cell>
          <cell r="K59">
            <v>5549435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3224</v>
          </cell>
          <cell r="R59">
            <v>3219</v>
          </cell>
          <cell r="S59">
            <v>17.5</v>
          </cell>
          <cell r="T59">
            <v>16.166819278752659</v>
          </cell>
          <cell r="U59">
            <v>0</v>
          </cell>
          <cell r="V59">
            <v>5126669</v>
          </cell>
          <cell r="W59">
            <v>16.166819278752659</v>
          </cell>
          <cell r="X59">
            <v>0</v>
          </cell>
          <cell r="Y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64380</v>
          </cell>
          <cell r="AF59">
            <v>64380</v>
          </cell>
          <cell r="AG59">
            <v>5191049</v>
          </cell>
          <cell r="AH59">
            <v>0</v>
          </cell>
          <cell r="AI59">
            <v>5191049</v>
          </cell>
        </row>
        <row r="60">
          <cell r="A60">
            <v>51</v>
          </cell>
          <cell r="B60" t="str">
            <v xml:space="preserve">Carlisle                     </v>
          </cell>
          <cell r="C60">
            <v>1</v>
          </cell>
          <cell r="D60">
            <v>5330419.6237000003</v>
          </cell>
          <cell r="E60">
            <v>875115.09694868745</v>
          </cell>
          <cell r="F60">
            <v>5096190.4877600009</v>
          </cell>
          <cell r="G60">
            <v>4348668</v>
          </cell>
          <cell r="H60">
            <v>747522</v>
          </cell>
          <cell r="I60">
            <v>0</v>
          </cell>
          <cell r="J60">
            <v>17.5</v>
          </cell>
          <cell r="K60">
            <v>891833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609</v>
          </cell>
          <cell r="R60">
            <v>577</v>
          </cell>
          <cell r="S60">
            <v>17.5</v>
          </cell>
          <cell r="T60">
            <v>17.171946359747217</v>
          </cell>
          <cell r="U60">
            <v>0</v>
          </cell>
          <cell r="V60">
            <v>875115.09694868745</v>
          </cell>
          <cell r="W60">
            <v>17.171946359747217</v>
          </cell>
          <cell r="X60">
            <v>0</v>
          </cell>
          <cell r="Y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11540</v>
          </cell>
          <cell r="AF60">
            <v>11540</v>
          </cell>
          <cell r="AG60">
            <v>886655.09694868745</v>
          </cell>
          <cell r="AH60">
            <v>0</v>
          </cell>
          <cell r="AI60">
            <v>886655.09694868745</v>
          </cell>
        </row>
        <row r="61">
          <cell r="A61">
            <v>52</v>
          </cell>
          <cell r="B61" t="str">
            <v xml:space="preserve">Carver                       </v>
          </cell>
          <cell r="C61">
            <v>1</v>
          </cell>
          <cell r="D61">
            <v>16197468.462199999</v>
          </cell>
          <cell r="E61">
            <v>9772714</v>
          </cell>
          <cell r="F61">
            <v>16376740.850159999</v>
          </cell>
          <cell r="G61">
            <v>8474735</v>
          </cell>
          <cell r="H61">
            <v>7902006</v>
          </cell>
          <cell r="I61">
            <v>0</v>
          </cell>
          <cell r="J61">
            <v>49.57</v>
          </cell>
          <cell r="K61">
            <v>8117950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1657</v>
          </cell>
          <cell r="R61">
            <v>1651</v>
          </cell>
          <cell r="S61">
            <v>49.57</v>
          </cell>
          <cell r="T61">
            <v>59.674352115699023</v>
          </cell>
          <cell r="U61">
            <v>0</v>
          </cell>
          <cell r="V61">
            <v>9772714</v>
          </cell>
          <cell r="W61">
            <v>59.674352115699023</v>
          </cell>
          <cell r="X61">
            <v>0</v>
          </cell>
          <cell r="Y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33020</v>
          </cell>
          <cell r="AF61">
            <v>33020</v>
          </cell>
          <cell r="AG61">
            <v>9805734</v>
          </cell>
          <cell r="AH61">
            <v>0</v>
          </cell>
          <cell r="AI61">
            <v>9805734</v>
          </cell>
        </row>
        <row r="62">
          <cell r="A62">
            <v>53</v>
          </cell>
          <cell r="B62" t="str">
            <v xml:space="preserve">Charlemont                   </v>
          </cell>
          <cell r="C62">
            <v>0</v>
          </cell>
          <cell r="D62">
            <v>65999.8</v>
          </cell>
          <cell r="E62">
            <v>61250.35</v>
          </cell>
          <cell r="F62">
            <v>118538.28</v>
          </cell>
          <cell r="G62">
            <v>63475</v>
          </cell>
          <cell r="H62">
            <v>55063</v>
          </cell>
          <cell r="I62">
            <v>0</v>
          </cell>
          <cell r="J62">
            <v>47.96</v>
          </cell>
          <cell r="K62">
            <v>56851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5</v>
          </cell>
          <cell r="R62">
            <v>9</v>
          </cell>
          <cell r="S62">
            <v>47.96</v>
          </cell>
          <cell r="T62">
            <v>51.671367257901835</v>
          </cell>
          <cell r="U62">
            <v>0</v>
          </cell>
          <cell r="V62">
            <v>61250.35</v>
          </cell>
          <cell r="W62">
            <v>51.671367257901835</v>
          </cell>
          <cell r="X62">
            <v>0</v>
          </cell>
          <cell r="Y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61250.35</v>
          </cell>
          <cell r="AH62">
            <v>0</v>
          </cell>
          <cell r="AI62">
            <v>61250.35</v>
          </cell>
        </row>
        <row r="63">
          <cell r="A63">
            <v>54</v>
          </cell>
          <cell r="B63" t="str">
            <v xml:space="preserve">Charlton                     </v>
          </cell>
          <cell r="C63">
            <v>0</v>
          </cell>
          <cell r="D63">
            <v>26399.920000000002</v>
          </cell>
          <cell r="E63">
            <v>21633</v>
          </cell>
          <cell r="F63">
            <v>26341.840000000004</v>
          </cell>
          <cell r="G63">
            <v>13326</v>
          </cell>
          <cell r="H63">
            <v>13016</v>
          </cell>
          <cell r="I63">
            <v>0</v>
          </cell>
          <cell r="J63">
            <v>48.71</v>
          </cell>
          <cell r="K63">
            <v>12831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2</v>
          </cell>
          <cell r="R63">
            <v>2</v>
          </cell>
          <cell r="S63">
            <v>48.71</v>
          </cell>
          <cell r="T63">
            <v>82.124103707258101</v>
          </cell>
          <cell r="U63">
            <v>0</v>
          </cell>
          <cell r="V63">
            <v>21633</v>
          </cell>
          <cell r="W63">
            <v>82.124103707258101</v>
          </cell>
          <cell r="X63">
            <v>0</v>
          </cell>
          <cell r="Y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21633</v>
          </cell>
          <cell r="AH63">
            <v>0</v>
          </cell>
          <cell r="AI63">
            <v>21633</v>
          </cell>
        </row>
        <row r="64">
          <cell r="A64">
            <v>55</v>
          </cell>
          <cell r="B64" t="str">
            <v xml:space="preserve">Chatham                      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17.5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17.5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</row>
        <row r="65">
          <cell r="A65">
            <v>56</v>
          </cell>
          <cell r="B65" t="str">
            <v xml:space="preserve">Chelmsford                   </v>
          </cell>
          <cell r="C65">
            <v>1</v>
          </cell>
          <cell r="D65">
            <v>47241970.625249989</v>
          </cell>
          <cell r="E65">
            <v>10473018</v>
          </cell>
          <cell r="F65">
            <v>46800513.146480002</v>
          </cell>
          <cell r="G65">
            <v>38701041</v>
          </cell>
          <cell r="H65">
            <v>8099472</v>
          </cell>
          <cell r="I65">
            <v>0</v>
          </cell>
          <cell r="J65">
            <v>19.36</v>
          </cell>
          <cell r="K65">
            <v>9060579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5056</v>
          </cell>
          <cell r="R65">
            <v>4970</v>
          </cell>
          <cell r="S65">
            <v>19.36</v>
          </cell>
          <cell r="T65">
            <v>22.37799822241416</v>
          </cell>
          <cell r="U65">
            <v>0</v>
          </cell>
          <cell r="V65">
            <v>10473018</v>
          </cell>
          <cell r="W65">
            <v>22.37799822241416</v>
          </cell>
          <cell r="X65">
            <v>0</v>
          </cell>
          <cell r="Y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99400</v>
          </cell>
          <cell r="AF65">
            <v>99400</v>
          </cell>
          <cell r="AG65">
            <v>10572418</v>
          </cell>
          <cell r="AH65">
            <v>0</v>
          </cell>
          <cell r="AI65">
            <v>10572418</v>
          </cell>
        </row>
        <row r="66">
          <cell r="A66">
            <v>57</v>
          </cell>
          <cell r="B66" t="str">
            <v xml:space="preserve">Chelsea                      </v>
          </cell>
          <cell r="C66">
            <v>1</v>
          </cell>
          <cell r="D66">
            <v>84321341.850099981</v>
          </cell>
          <cell r="E66">
            <v>70354181</v>
          </cell>
          <cell r="F66">
            <v>83654803.231740028</v>
          </cell>
          <cell r="G66">
            <v>14735937</v>
          </cell>
          <cell r="H66">
            <v>68918866</v>
          </cell>
          <cell r="I66">
            <v>0</v>
          </cell>
          <cell r="J66">
            <v>80.39</v>
          </cell>
          <cell r="K66">
            <v>67250096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6924</v>
          </cell>
          <cell r="R66">
            <v>7038</v>
          </cell>
          <cell r="S66">
            <v>80.39</v>
          </cell>
          <cell r="T66">
            <v>84.100587512118423</v>
          </cell>
          <cell r="U66">
            <v>0</v>
          </cell>
          <cell r="V66">
            <v>70354181</v>
          </cell>
          <cell r="W66">
            <v>84.100587512118437</v>
          </cell>
          <cell r="X66">
            <v>0</v>
          </cell>
          <cell r="Y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140760</v>
          </cell>
          <cell r="AF66">
            <v>140760</v>
          </cell>
          <cell r="AG66">
            <v>70494941</v>
          </cell>
          <cell r="AH66">
            <v>0</v>
          </cell>
          <cell r="AI66">
            <v>70494941</v>
          </cell>
        </row>
        <row r="67">
          <cell r="A67">
            <v>58</v>
          </cell>
          <cell r="B67" t="str">
            <v xml:space="preserve">Cheshire                     </v>
          </cell>
          <cell r="C67">
            <v>0</v>
          </cell>
          <cell r="D67">
            <v>13199.960000000001</v>
          </cell>
          <cell r="E67">
            <v>13004.9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49.71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</v>
          </cell>
          <cell r="R67">
            <v>0</v>
          </cell>
          <cell r="S67">
            <v>49.71</v>
          </cell>
          <cell r="T67">
            <v>0</v>
          </cell>
          <cell r="U67">
            <v>0</v>
          </cell>
          <cell r="V67">
            <v>13004.9</v>
          </cell>
          <cell r="W67">
            <v>0</v>
          </cell>
          <cell r="X67">
            <v>0</v>
          </cell>
          <cell r="Y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13004.9</v>
          </cell>
          <cell r="AH67">
            <v>13004.9</v>
          </cell>
          <cell r="AI67">
            <v>0</v>
          </cell>
        </row>
        <row r="68">
          <cell r="A68">
            <v>59</v>
          </cell>
          <cell r="B68" t="str">
            <v xml:space="preserve">Chester                      </v>
          </cell>
          <cell r="C68">
            <v>0</v>
          </cell>
          <cell r="D68">
            <v>210131.86</v>
          </cell>
          <cell r="E68">
            <v>126262</v>
          </cell>
          <cell r="F68">
            <v>131709.20000000001</v>
          </cell>
          <cell r="G68">
            <v>67587</v>
          </cell>
          <cell r="H68">
            <v>64122</v>
          </cell>
          <cell r="I68">
            <v>0</v>
          </cell>
          <cell r="J68">
            <v>50.05</v>
          </cell>
          <cell r="K68">
            <v>65920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14</v>
          </cell>
          <cell r="R68">
            <v>10</v>
          </cell>
          <cell r="S68">
            <v>50.05</v>
          </cell>
          <cell r="T68">
            <v>95.864222089269376</v>
          </cell>
          <cell r="U68">
            <v>0</v>
          </cell>
          <cell r="V68">
            <v>126262</v>
          </cell>
          <cell r="W68">
            <v>95.864222089269376</v>
          </cell>
          <cell r="X68">
            <v>0</v>
          </cell>
          <cell r="Y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126262</v>
          </cell>
          <cell r="AH68">
            <v>0</v>
          </cell>
          <cell r="AI68">
            <v>126262</v>
          </cell>
        </row>
        <row r="69">
          <cell r="A69">
            <v>60</v>
          </cell>
          <cell r="B69" t="str">
            <v xml:space="preserve">Chesterfield                 </v>
          </cell>
          <cell r="C69">
            <v>0</v>
          </cell>
          <cell r="D69">
            <v>289331.62</v>
          </cell>
          <cell r="E69">
            <v>133114</v>
          </cell>
          <cell r="F69">
            <v>262353.24</v>
          </cell>
          <cell r="G69">
            <v>156720</v>
          </cell>
          <cell r="H69">
            <v>105633</v>
          </cell>
          <cell r="I69">
            <v>0</v>
          </cell>
          <cell r="J69">
            <v>41.46</v>
          </cell>
          <cell r="K69">
            <v>108772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20</v>
          </cell>
          <cell r="R69">
            <v>18</v>
          </cell>
          <cell r="S69">
            <v>41.46</v>
          </cell>
          <cell r="T69">
            <v>50.73846238758096</v>
          </cell>
          <cell r="U69">
            <v>0</v>
          </cell>
          <cell r="V69">
            <v>133114</v>
          </cell>
          <cell r="W69">
            <v>50.73846238758096</v>
          </cell>
          <cell r="X69">
            <v>0</v>
          </cell>
          <cell r="Y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133114</v>
          </cell>
          <cell r="AH69">
            <v>0</v>
          </cell>
          <cell r="AI69">
            <v>133114</v>
          </cell>
        </row>
        <row r="70">
          <cell r="A70">
            <v>61</v>
          </cell>
          <cell r="B70" t="str">
            <v xml:space="preserve">Chicopee                     </v>
          </cell>
          <cell r="C70">
            <v>1</v>
          </cell>
          <cell r="D70">
            <v>89726607.379999995</v>
          </cell>
          <cell r="E70">
            <v>59511925</v>
          </cell>
          <cell r="F70">
            <v>89575524.349999979</v>
          </cell>
          <cell r="G70">
            <v>30258310</v>
          </cell>
          <cell r="H70">
            <v>59317214</v>
          </cell>
          <cell r="I70">
            <v>0</v>
          </cell>
          <cell r="J70">
            <v>66.760000000000005</v>
          </cell>
          <cell r="K70">
            <v>59800620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7852</v>
          </cell>
          <cell r="R70">
            <v>7724</v>
          </cell>
          <cell r="S70">
            <v>66.760000000000005</v>
          </cell>
          <cell r="T70">
            <v>66.437707657136386</v>
          </cell>
          <cell r="U70">
            <v>0</v>
          </cell>
          <cell r="V70">
            <v>59511925</v>
          </cell>
          <cell r="W70">
            <v>66.437707657136386</v>
          </cell>
          <cell r="X70">
            <v>0</v>
          </cell>
          <cell r="Y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154480</v>
          </cell>
          <cell r="AF70">
            <v>154480</v>
          </cell>
          <cell r="AG70">
            <v>59666405</v>
          </cell>
          <cell r="AH70">
            <v>0</v>
          </cell>
          <cell r="AI70">
            <v>59666405</v>
          </cell>
        </row>
        <row r="71">
          <cell r="A71">
            <v>62</v>
          </cell>
          <cell r="B71" t="str">
            <v xml:space="preserve">Chilmark                    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17.5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17.5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A72">
            <v>63</v>
          </cell>
          <cell r="B72" t="str">
            <v xml:space="preserve">Clarksburg                   </v>
          </cell>
          <cell r="C72">
            <v>1</v>
          </cell>
          <cell r="D72">
            <v>1772262.85</v>
          </cell>
          <cell r="E72">
            <v>1773600</v>
          </cell>
          <cell r="F72">
            <v>1783981.5799999998</v>
          </cell>
          <cell r="G72">
            <v>612660</v>
          </cell>
          <cell r="H72">
            <v>1171322</v>
          </cell>
          <cell r="I72">
            <v>0</v>
          </cell>
          <cell r="J72">
            <v>62.26</v>
          </cell>
          <cell r="K72">
            <v>1110707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180</v>
          </cell>
          <cell r="R72">
            <v>175</v>
          </cell>
          <cell r="S72">
            <v>62.26</v>
          </cell>
          <cell r="T72">
            <v>99.418066861430262</v>
          </cell>
          <cell r="U72">
            <v>0</v>
          </cell>
          <cell r="V72">
            <v>1773600</v>
          </cell>
          <cell r="W72">
            <v>99.418066861430276</v>
          </cell>
          <cell r="X72">
            <v>0</v>
          </cell>
          <cell r="Y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3500</v>
          </cell>
          <cell r="AF72">
            <v>3500</v>
          </cell>
          <cell r="AG72">
            <v>1777100</v>
          </cell>
          <cell r="AH72">
            <v>0</v>
          </cell>
          <cell r="AI72">
            <v>1777100</v>
          </cell>
        </row>
        <row r="73">
          <cell r="A73">
            <v>64</v>
          </cell>
          <cell r="B73" t="str">
            <v xml:space="preserve">Clinton                      </v>
          </cell>
          <cell r="C73">
            <v>1</v>
          </cell>
          <cell r="D73">
            <v>21129205.020000003</v>
          </cell>
          <cell r="E73">
            <v>11329016</v>
          </cell>
          <cell r="F73">
            <v>21580495.630000003</v>
          </cell>
          <cell r="G73">
            <v>9741257</v>
          </cell>
          <cell r="H73">
            <v>11839239</v>
          </cell>
          <cell r="I73">
            <v>510223</v>
          </cell>
          <cell r="J73">
            <v>55.6</v>
          </cell>
          <cell r="K73">
            <v>11998756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1979</v>
          </cell>
          <cell r="R73">
            <v>2029</v>
          </cell>
          <cell r="S73">
            <v>55.6</v>
          </cell>
          <cell r="T73">
            <v>54.860829903933016</v>
          </cell>
          <cell r="U73">
            <v>0</v>
          </cell>
          <cell r="V73">
            <v>11839239</v>
          </cell>
          <cell r="W73">
            <v>54.860829903933016</v>
          </cell>
          <cell r="X73">
            <v>1</v>
          </cell>
          <cell r="Y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40580</v>
          </cell>
          <cell r="AF73">
            <v>0</v>
          </cell>
          <cell r="AG73">
            <v>11839239</v>
          </cell>
          <cell r="AH73">
            <v>0</v>
          </cell>
          <cell r="AI73">
            <v>11839239</v>
          </cell>
        </row>
        <row r="74">
          <cell r="A74">
            <v>65</v>
          </cell>
          <cell r="B74" t="str">
            <v xml:space="preserve">Cohasset                     </v>
          </cell>
          <cell r="C74">
            <v>1</v>
          </cell>
          <cell r="D74">
            <v>14047813.289400002</v>
          </cell>
          <cell r="E74">
            <v>2304762.0686455625</v>
          </cell>
          <cell r="F74">
            <v>14622821.151839999</v>
          </cell>
          <cell r="G74">
            <v>12182085</v>
          </cell>
          <cell r="H74">
            <v>2440736</v>
          </cell>
          <cell r="I74">
            <v>135973.93135443749</v>
          </cell>
          <cell r="J74">
            <v>17.5</v>
          </cell>
          <cell r="K74">
            <v>2558994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1553</v>
          </cell>
          <cell r="R74">
            <v>1586</v>
          </cell>
          <cell r="S74">
            <v>17.5</v>
          </cell>
          <cell r="T74">
            <v>16.691279847137299</v>
          </cell>
          <cell r="U74">
            <v>0</v>
          </cell>
          <cell r="V74">
            <v>2440736</v>
          </cell>
          <cell r="W74">
            <v>16.691279847137299</v>
          </cell>
          <cell r="X74">
            <v>1</v>
          </cell>
          <cell r="Y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31720</v>
          </cell>
          <cell r="AF74">
            <v>0</v>
          </cell>
          <cell r="AG74">
            <v>2440736</v>
          </cell>
          <cell r="AH74">
            <v>0</v>
          </cell>
          <cell r="AI74">
            <v>2440736</v>
          </cell>
        </row>
        <row r="75">
          <cell r="A75">
            <v>66</v>
          </cell>
          <cell r="B75" t="str">
            <v xml:space="preserve">Colrain                      </v>
          </cell>
          <cell r="C75">
            <v>0</v>
          </cell>
          <cell r="D75">
            <v>13199.960000000001</v>
          </cell>
          <cell r="E75">
            <v>5145</v>
          </cell>
          <cell r="F75">
            <v>13170.920000000002</v>
          </cell>
          <cell r="G75">
            <v>7850</v>
          </cell>
          <cell r="H75">
            <v>5321</v>
          </cell>
          <cell r="I75">
            <v>176</v>
          </cell>
          <cell r="J75">
            <v>41.52</v>
          </cell>
          <cell r="K75">
            <v>5469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1</v>
          </cell>
          <cell r="R75">
            <v>1</v>
          </cell>
          <cell r="S75">
            <v>41.52</v>
          </cell>
          <cell r="T75">
            <v>40.399607620424383</v>
          </cell>
          <cell r="U75">
            <v>0</v>
          </cell>
          <cell r="V75">
            <v>5321</v>
          </cell>
          <cell r="W75">
            <v>40.399607620424383</v>
          </cell>
          <cell r="X75">
            <v>0</v>
          </cell>
          <cell r="Y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5321</v>
          </cell>
          <cell r="AH75">
            <v>0</v>
          </cell>
          <cell r="AI75">
            <v>5321</v>
          </cell>
        </row>
        <row r="76">
          <cell r="A76">
            <v>67</v>
          </cell>
          <cell r="B76" t="str">
            <v xml:space="preserve">Concord                      </v>
          </cell>
          <cell r="C76">
            <v>1</v>
          </cell>
          <cell r="D76">
            <v>18462886.786499996</v>
          </cell>
          <cell r="E76">
            <v>2705857</v>
          </cell>
          <cell r="F76">
            <v>18255708.435599998</v>
          </cell>
          <cell r="G76">
            <v>15389829</v>
          </cell>
          <cell r="H76">
            <v>2865879</v>
          </cell>
          <cell r="I76">
            <v>160022</v>
          </cell>
          <cell r="J76">
            <v>17.5</v>
          </cell>
          <cell r="K76">
            <v>3194749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2040</v>
          </cell>
          <cell r="R76">
            <v>2011</v>
          </cell>
          <cell r="S76">
            <v>17.5</v>
          </cell>
          <cell r="T76">
            <v>15.698536214630387</v>
          </cell>
          <cell r="U76">
            <v>0</v>
          </cell>
          <cell r="V76">
            <v>2865879</v>
          </cell>
          <cell r="W76">
            <v>15.698536214630387</v>
          </cell>
          <cell r="X76">
            <v>1</v>
          </cell>
          <cell r="Y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40220</v>
          </cell>
          <cell r="AF76">
            <v>0</v>
          </cell>
          <cell r="AG76">
            <v>2865879</v>
          </cell>
          <cell r="AH76">
            <v>0</v>
          </cell>
          <cell r="AI76">
            <v>2865879</v>
          </cell>
        </row>
        <row r="77">
          <cell r="A77">
            <v>68</v>
          </cell>
          <cell r="B77" t="str">
            <v xml:space="preserve">Conway                       </v>
          </cell>
          <cell r="C77">
            <v>1</v>
          </cell>
          <cell r="D77">
            <v>1311758.95</v>
          </cell>
          <cell r="E77">
            <v>610004</v>
          </cell>
          <cell r="F77">
            <v>1259226.5200000005</v>
          </cell>
          <cell r="G77">
            <v>1031277</v>
          </cell>
          <cell r="H77">
            <v>227950</v>
          </cell>
          <cell r="I77">
            <v>0</v>
          </cell>
          <cell r="J77">
            <v>19.55</v>
          </cell>
          <cell r="K77">
            <v>246179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145</v>
          </cell>
          <cell r="R77">
            <v>134</v>
          </cell>
          <cell r="S77">
            <v>19.55</v>
          </cell>
          <cell r="T77">
            <v>48.442753572248442</v>
          </cell>
          <cell r="U77">
            <v>0</v>
          </cell>
          <cell r="V77">
            <v>610004</v>
          </cell>
          <cell r="W77">
            <v>48.442753572248442</v>
          </cell>
          <cell r="X77">
            <v>0</v>
          </cell>
          <cell r="Y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2680</v>
          </cell>
          <cell r="AF77">
            <v>2680</v>
          </cell>
          <cell r="AG77">
            <v>612684</v>
          </cell>
          <cell r="AH77">
            <v>0</v>
          </cell>
          <cell r="AI77">
            <v>612684</v>
          </cell>
        </row>
        <row r="78">
          <cell r="A78">
            <v>69</v>
          </cell>
          <cell r="B78" t="str">
            <v xml:space="preserve">Cummington                   </v>
          </cell>
          <cell r="C78">
            <v>0</v>
          </cell>
          <cell r="D78">
            <v>118799.64000000001</v>
          </cell>
          <cell r="E78">
            <v>73684</v>
          </cell>
          <cell r="F78">
            <v>118538.28</v>
          </cell>
          <cell r="G78">
            <v>102686</v>
          </cell>
          <cell r="H78">
            <v>15852</v>
          </cell>
          <cell r="I78">
            <v>0</v>
          </cell>
          <cell r="J78">
            <v>17.5</v>
          </cell>
          <cell r="K78">
            <v>20744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9</v>
          </cell>
          <cell r="R78">
            <v>9</v>
          </cell>
          <cell r="S78">
            <v>17.5</v>
          </cell>
          <cell r="T78">
            <v>62.160510511878527</v>
          </cell>
          <cell r="U78">
            <v>0</v>
          </cell>
          <cell r="V78">
            <v>73684</v>
          </cell>
          <cell r="W78">
            <v>62.160510511878527</v>
          </cell>
          <cell r="X78">
            <v>0</v>
          </cell>
          <cell r="Y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73684</v>
          </cell>
          <cell r="AH78">
            <v>0</v>
          </cell>
          <cell r="AI78">
            <v>73684</v>
          </cell>
        </row>
        <row r="79">
          <cell r="A79">
            <v>70</v>
          </cell>
          <cell r="B79" t="str">
            <v xml:space="preserve">Dalton                       </v>
          </cell>
          <cell r="C79">
            <v>0</v>
          </cell>
          <cell r="D79">
            <v>289331.62</v>
          </cell>
          <cell r="E79">
            <v>272926</v>
          </cell>
          <cell r="F79">
            <v>236011.40000000002</v>
          </cell>
          <cell r="G79">
            <v>128187</v>
          </cell>
          <cell r="H79">
            <v>107824</v>
          </cell>
          <cell r="I79">
            <v>0</v>
          </cell>
          <cell r="J79">
            <v>46.68</v>
          </cell>
          <cell r="K79">
            <v>110170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20</v>
          </cell>
          <cell r="R79">
            <v>16</v>
          </cell>
          <cell r="S79">
            <v>46.68</v>
          </cell>
          <cell r="T79">
            <v>115.64102412002131</v>
          </cell>
          <cell r="U79">
            <v>0</v>
          </cell>
          <cell r="V79">
            <v>272926</v>
          </cell>
          <cell r="W79">
            <v>115.64102412002131</v>
          </cell>
          <cell r="X79">
            <v>0</v>
          </cell>
          <cell r="Y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272926</v>
          </cell>
          <cell r="AH79">
            <v>36914.599999999977</v>
          </cell>
          <cell r="AI79">
            <v>236011.40000000002</v>
          </cell>
        </row>
        <row r="80">
          <cell r="A80">
            <v>71</v>
          </cell>
          <cell r="B80" t="str">
            <v xml:space="preserve">Danvers                      </v>
          </cell>
          <cell r="C80">
            <v>1</v>
          </cell>
          <cell r="D80">
            <v>34881940.840000004</v>
          </cell>
          <cell r="E80">
            <v>6426157.4445563704</v>
          </cell>
          <cell r="F80">
            <v>35588532.009999998</v>
          </cell>
          <cell r="G80">
            <v>29680803</v>
          </cell>
          <cell r="H80">
            <v>5907729</v>
          </cell>
          <cell r="I80">
            <v>0</v>
          </cell>
          <cell r="J80">
            <v>17.5</v>
          </cell>
          <cell r="K80">
            <v>6227993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3660</v>
          </cell>
          <cell r="R80">
            <v>3689</v>
          </cell>
          <cell r="S80">
            <v>17.5</v>
          </cell>
          <cell r="T80">
            <v>18.056820783590311</v>
          </cell>
          <cell r="U80">
            <v>0</v>
          </cell>
          <cell r="V80">
            <v>6426157.4445563704</v>
          </cell>
          <cell r="W80">
            <v>18.056820783590311</v>
          </cell>
          <cell r="X80">
            <v>0</v>
          </cell>
          <cell r="Y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73780</v>
          </cell>
          <cell r="AF80">
            <v>73780</v>
          </cell>
          <cell r="AG80">
            <v>6499937.4445563704</v>
          </cell>
          <cell r="AH80">
            <v>0</v>
          </cell>
          <cell r="AI80">
            <v>6499937.4445563704</v>
          </cell>
        </row>
        <row r="81">
          <cell r="A81">
            <v>72</v>
          </cell>
          <cell r="B81" t="str">
            <v xml:space="preserve">Dartmouth                    </v>
          </cell>
          <cell r="C81">
            <v>1</v>
          </cell>
          <cell r="D81">
            <v>36075718.260000005</v>
          </cell>
          <cell r="E81">
            <v>9419066</v>
          </cell>
          <cell r="F81">
            <v>36117171.75</v>
          </cell>
          <cell r="G81">
            <v>30155526</v>
          </cell>
          <cell r="H81">
            <v>5961646</v>
          </cell>
          <cell r="I81">
            <v>0</v>
          </cell>
          <cell r="J81">
            <v>17.5</v>
          </cell>
          <cell r="K81">
            <v>6320505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3721</v>
          </cell>
          <cell r="R81">
            <v>3707</v>
          </cell>
          <cell r="S81">
            <v>17.5</v>
          </cell>
          <cell r="T81">
            <v>26.079190433841209</v>
          </cell>
          <cell r="U81">
            <v>0</v>
          </cell>
          <cell r="V81">
            <v>9419066</v>
          </cell>
          <cell r="W81">
            <v>26.079190433841209</v>
          </cell>
          <cell r="X81">
            <v>0</v>
          </cell>
          <cell r="Y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74140</v>
          </cell>
          <cell r="AF81">
            <v>74140</v>
          </cell>
          <cell r="AG81">
            <v>9493206</v>
          </cell>
          <cell r="AH81">
            <v>0</v>
          </cell>
          <cell r="AI81">
            <v>9493206</v>
          </cell>
        </row>
        <row r="82">
          <cell r="A82">
            <v>73</v>
          </cell>
          <cell r="B82" t="str">
            <v xml:space="preserve">Dedham                       </v>
          </cell>
          <cell r="C82">
            <v>1</v>
          </cell>
          <cell r="D82">
            <v>26929202.733199999</v>
          </cell>
          <cell r="E82">
            <v>4379292.8425356252</v>
          </cell>
          <cell r="F82">
            <v>26660498.619539998</v>
          </cell>
          <cell r="G82">
            <v>22926221</v>
          </cell>
          <cell r="H82">
            <v>3734278</v>
          </cell>
          <cell r="I82">
            <v>0</v>
          </cell>
          <cell r="J82">
            <v>17.5</v>
          </cell>
          <cell r="K82">
            <v>4665587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2681</v>
          </cell>
          <cell r="R82">
            <v>2651</v>
          </cell>
          <cell r="S82">
            <v>17.5</v>
          </cell>
          <cell r="T82">
            <v>16.426147556467516</v>
          </cell>
          <cell r="U82">
            <v>0</v>
          </cell>
          <cell r="V82">
            <v>4379292.8425356252</v>
          </cell>
          <cell r="W82">
            <v>16.426147556467516</v>
          </cell>
          <cell r="X82">
            <v>0</v>
          </cell>
          <cell r="Y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53020</v>
          </cell>
          <cell r="AF82">
            <v>53020</v>
          </cell>
          <cell r="AG82">
            <v>4432312.8425356252</v>
          </cell>
          <cell r="AH82">
            <v>0</v>
          </cell>
          <cell r="AI82">
            <v>4432312.8425356252</v>
          </cell>
        </row>
        <row r="83">
          <cell r="A83">
            <v>74</v>
          </cell>
          <cell r="B83" t="str">
            <v xml:space="preserve">Deerfield                    </v>
          </cell>
          <cell r="C83">
            <v>1</v>
          </cell>
          <cell r="D83">
            <v>3228031.8499999992</v>
          </cell>
          <cell r="E83">
            <v>1067968</v>
          </cell>
          <cell r="F83">
            <v>2985824.2499999995</v>
          </cell>
          <cell r="G83">
            <v>2537676</v>
          </cell>
          <cell r="H83">
            <v>448148</v>
          </cell>
          <cell r="I83">
            <v>0</v>
          </cell>
          <cell r="J83">
            <v>17.5</v>
          </cell>
          <cell r="K83">
            <v>522519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345</v>
          </cell>
          <cell r="R83">
            <v>321</v>
          </cell>
          <cell r="S83">
            <v>17.5</v>
          </cell>
          <cell r="T83">
            <v>35.767945819316061</v>
          </cell>
          <cell r="U83">
            <v>0</v>
          </cell>
          <cell r="V83">
            <v>1067968</v>
          </cell>
          <cell r="W83">
            <v>35.767945819316061</v>
          </cell>
          <cell r="X83">
            <v>0</v>
          </cell>
          <cell r="Y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6420</v>
          </cell>
          <cell r="AF83">
            <v>6420</v>
          </cell>
          <cell r="AG83">
            <v>1074388</v>
          </cell>
          <cell r="AH83">
            <v>0</v>
          </cell>
          <cell r="AI83">
            <v>1074388</v>
          </cell>
        </row>
        <row r="84">
          <cell r="A84">
            <v>75</v>
          </cell>
          <cell r="B84" t="str">
            <v xml:space="preserve">Dennis                       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17.5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17.5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</row>
        <row r="85">
          <cell r="A85">
            <v>76</v>
          </cell>
          <cell r="B85" t="str">
            <v xml:space="preserve">Dighton                      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50.6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50.6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</row>
        <row r="86">
          <cell r="A86">
            <v>77</v>
          </cell>
          <cell r="B86" t="str">
            <v xml:space="preserve">Douglas                      </v>
          </cell>
          <cell r="C86">
            <v>1</v>
          </cell>
          <cell r="D86">
            <v>13645814.699999997</v>
          </cell>
          <cell r="E86">
            <v>8567140</v>
          </cell>
          <cell r="F86">
            <v>13394369.66</v>
          </cell>
          <cell r="G86">
            <v>6691646</v>
          </cell>
          <cell r="H86">
            <v>6702724</v>
          </cell>
          <cell r="I86">
            <v>0</v>
          </cell>
          <cell r="J86">
            <v>48.19</v>
          </cell>
          <cell r="K86">
            <v>6454747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1452</v>
          </cell>
          <cell r="R86">
            <v>1405</v>
          </cell>
          <cell r="S86">
            <v>48.19</v>
          </cell>
          <cell r="T86">
            <v>63.960755283500212</v>
          </cell>
          <cell r="U86">
            <v>0</v>
          </cell>
          <cell r="V86">
            <v>8567140</v>
          </cell>
          <cell r="W86">
            <v>63.960755283500212</v>
          </cell>
          <cell r="X86">
            <v>0</v>
          </cell>
          <cell r="Y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28100</v>
          </cell>
          <cell r="AF86">
            <v>28100</v>
          </cell>
          <cell r="AG86">
            <v>8595240</v>
          </cell>
          <cell r="AH86">
            <v>0</v>
          </cell>
          <cell r="AI86">
            <v>8595240</v>
          </cell>
        </row>
        <row r="87">
          <cell r="A87">
            <v>78</v>
          </cell>
          <cell r="B87" t="str">
            <v xml:space="preserve">Dover                        </v>
          </cell>
          <cell r="C87">
            <v>1</v>
          </cell>
          <cell r="D87">
            <v>4322776.7936200006</v>
          </cell>
          <cell r="E87">
            <v>702567</v>
          </cell>
          <cell r="F87">
            <v>4235362.0299200006</v>
          </cell>
          <cell r="G87">
            <v>3599137</v>
          </cell>
          <cell r="H87">
            <v>636225</v>
          </cell>
          <cell r="I87">
            <v>0</v>
          </cell>
          <cell r="J87">
            <v>17.5</v>
          </cell>
          <cell r="K87">
            <v>741188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480</v>
          </cell>
          <cell r="R87">
            <v>469</v>
          </cell>
          <cell r="S87">
            <v>17.5</v>
          </cell>
          <cell r="T87">
            <v>16.588121512088787</v>
          </cell>
          <cell r="U87">
            <v>0</v>
          </cell>
          <cell r="V87">
            <v>702567</v>
          </cell>
          <cell r="W87">
            <v>16.588121512088787</v>
          </cell>
          <cell r="X87">
            <v>0</v>
          </cell>
          <cell r="Y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9380</v>
          </cell>
          <cell r="AF87">
            <v>9380</v>
          </cell>
          <cell r="AG87">
            <v>711947</v>
          </cell>
          <cell r="AH87">
            <v>0</v>
          </cell>
          <cell r="AI87">
            <v>711947</v>
          </cell>
        </row>
        <row r="88">
          <cell r="A88">
            <v>79</v>
          </cell>
          <cell r="B88" t="str">
            <v xml:space="preserve">Dracut                       </v>
          </cell>
          <cell r="C88">
            <v>1</v>
          </cell>
          <cell r="D88">
            <v>37644250.119999997</v>
          </cell>
          <cell r="E88">
            <v>18858492</v>
          </cell>
          <cell r="F88">
            <v>37207996.850000001</v>
          </cell>
          <cell r="G88">
            <v>20572747</v>
          </cell>
          <cell r="H88">
            <v>16635250</v>
          </cell>
          <cell r="I88">
            <v>0</v>
          </cell>
          <cell r="J88">
            <v>44.74</v>
          </cell>
          <cell r="K88">
            <v>16646858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3873</v>
          </cell>
          <cell r="R88">
            <v>3827</v>
          </cell>
          <cell r="S88">
            <v>44.74</v>
          </cell>
          <cell r="T88">
            <v>50.683975479857089</v>
          </cell>
          <cell r="U88">
            <v>0</v>
          </cell>
          <cell r="V88">
            <v>18858492</v>
          </cell>
          <cell r="W88">
            <v>50.683975479857089</v>
          </cell>
          <cell r="X88">
            <v>0</v>
          </cell>
          <cell r="Y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76540</v>
          </cell>
          <cell r="AF88">
            <v>76540</v>
          </cell>
          <cell r="AG88">
            <v>18935032</v>
          </cell>
          <cell r="AH88">
            <v>0</v>
          </cell>
          <cell r="AI88">
            <v>18935032</v>
          </cell>
        </row>
        <row r="89">
          <cell r="A89">
            <v>80</v>
          </cell>
          <cell r="B89" t="str">
            <v xml:space="preserve">Dudley                       </v>
          </cell>
          <cell r="C89">
            <v>0</v>
          </cell>
          <cell r="D89">
            <v>13199.960000000001</v>
          </cell>
          <cell r="E89">
            <v>9295</v>
          </cell>
          <cell r="F89">
            <v>26341.840000000004</v>
          </cell>
          <cell r="G89">
            <v>8192</v>
          </cell>
          <cell r="H89">
            <v>18150</v>
          </cell>
          <cell r="I89">
            <v>8855</v>
          </cell>
          <cell r="J89">
            <v>60.9</v>
          </cell>
          <cell r="K89">
            <v>16042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1</v>
          </cell>
          <cell r="R89">
            <v>2</v>
          </cell>
          <cell r="S89">
            <v>60.9</v>
          </cell>
          <cell r="T89">
            <v>68.901792737333452</v>
          </cell>
          <cell r="U89">
            <v>0</v>
          </cell>
          <cell r="V89">
            <v>18150</v>
          </cell>
          <cell r="W89">
            <v>68.901792737333452</v>
          </cell>
          <cell r="X89">
            <v>0</v>
          </cell>
          <cell r="Y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18150</v>
          </cell>
          <cell r="AH89">
            <v>0</v>
          </cell>
          <cell r="AI89">
            <v>18150</v>
          </cell>
        </row>
        <row r="90">
          <cell r="A90">
            <v>81</v>
          </cell>
          <cell r="B90" t="str">
            <v xml:space="preserve">Dunstable                    </v>
          </cell>
          <cell r="C90">
            <v>0</v>
          </cell>
          <cell r="D90">
            <v>13199.960000000001</v>
          </cell>
          <cell r="E90">
            <v>2961</v>
          </cell>
          <cell r="F90">
            <v>13170.920000000002</v>
          </cell>
          <cell r="G90">
            <v>11034</v>
          </cell>
          <cell r="H90">
            <v>2137</v>
          </cell>
          <cell r="I90">
            <v>0</v>
          </cell>
          <cell r="J90">
            <v>17.5</v>
          </cell>
          <cell r="K90">
            <v>2305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1</v>
          </cell>
          <cell r="R90">
            <v>1</v>
          </cell>
          <cell r="S90">
            <v>17.5</v>
          </cell>
          <cell r="T90">
            <v>22.481345266693591</v>
          </cell>
          <cell r="U90">
            <v>0</v>
          </cell>
          <cell r="V90">
            <v>2961</v>
          </cell>
          <cell r="W90">
            <v>22.481345266693591</v>
          </cell>
          <cell r="X90">
            <v>0</v>
          </cell>
          <cell r="Y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2961</v>
          </cell>
          <cell r="AH90">
            <v>0</v>
          </cell>
          <cell r="AI90">
            <v>2961</v>
          </cell>
        </row>
        <row r="91">
          <cell r="A91">
            <v>82</v>
          </cell>
          <cell r="B91" t="str">
            <v xml:space="preserve">Duxbury                      </v>
          </cell>
          <cell r="C91">
            <v>1</v>
          </cell>
          <cell r="D91">
            <v>29322453.03464001</v>
          </cell>
          <cell r="E91">
            <v>4860479.23820375</v>
          </cell>
          <cell r="F91">
            <v>29421665.884350002</v>
          </cell>
          <cell r="G91">
            <v>24714166</v>
          </cell>
          <cell r="H91">
            <v>4707500</v>
          </cell>
          <cell r="I91">
            <v>0</v>
          </cell>
          <cell r="J91">
            <v>17.5</v>
          </cell>
          <cell r="K91">
            <v>5148792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3134</v>
          </cell>
          <cell r="R91">
            <v>3111</v>
          </cell>
          <cell r="S91">
            <v>17.5</v>
          </cell>
          <cell r="T91">
            <v>16.520068093048192</v>
          </cell>
          <cell r="U91">
            <v>0</v>
          </cell>
          <cell r="V91">
            <v>4860479.23820375</v>
          </cell>
          <cell r="W91">
            <v>16.520068093048195</v>
          </cell>
          <cell r="X91">
            <v>0</v>
          </cell>
          <cell r="Y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62220</v>
          </cell>
          <cell r="AF91">
            <v>62220</v>
          </cell>
          <cell r="AG91">
            <v>4922699.23820375</v>
          </cell>
          <cell r="AH91">
            <v>0</v>
          </cell>
          <cell r="AI91">
            <v>4922699.23820375</v>
          </cell>
        </row>
        <row r="92">
          <cell r="A92">
            <v>83</v>
          </cell>
          <cell r="B92" t="str">
            <v xml:space="preserve">East Bridgewater             </v>
          </cell>
          <cell r="C92">
            <v>1</v>
          </cell>
          <cell r="D92">
            <v>20764631.130000003</v>
          </cell>
          <cell r="E92">
            <v>10361132</v>
          </cell>
          <cell r="F92">
            <v>20397715.370000001</v>
          </cell>
          <cell r="G92">
            <v>11275768</v>
          </cell>
          <cell r="H92">
            <v>9121947</v>
          </cell>
          <cell r="I92">
            <v>0</v>
          </cell>
          <cell r="J92">
            <v>45.45</v>
          </cell>
          <cell r="K92">
            <v>9270762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2185</v>
          </cell>
          <cell r="R92">
            <v>2145</v>
          </cell>
          <cell r="S92">
            <v>45.45</v>
          </cell>
          <cell r="T92">
            <v>50.795551423561214</v>
          </cell>
          <cell r="U92">
            <v>0</v>
          </cell>
          <cell r="V92">
            <v>10361132</v>
          </cell>
          <cell r="W92">
            <v>50.795551423561214</v>
          </cell>
          <cell r="X92">
            <v>0</v>
          </cell>
          <cell r="Y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42900</v>
          </cell>
          <cell r="AF92">
            <v>42900</v>
          </cell>
          <cell r="AG92">
            <v>10404032</v>
          </cell>
          <cell r="AH92">
            <v>0</v>
          </cell>
          <cell r="AI92">
            <v>10404032</v>
          </cell>
        </row>
        <row r="93">
          <cell r="A93">
            <v>84</v>
          </cell>
          <cell r="B93" t="str">
            <v xml:space="preserve">East Brookfield              </v>
          </cell>
          <cell r="C93">
            <v>0</v>
          </cell>
          <cell r="D93">
            <v>276131.65999999997</v>
          </cell>
          <cell r="E93">
            <v>186016</v>
          </cell>
          <cell r="F93">
            <v>275524.15999999997</v>
          </cell>
          <cell r="G93">
            <v>112798</v>
          </cell>
          <cell r="H93">
            <v>162726</v>
          </cell>
          <cell r="I93">
            <v>0</v>
          </cell>
          <cell r="J93">
            <v>54.01</v>
          </cell>
          <cell r="K93">
            <v>148811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19</v>
          </cell>
          <cell r="R93">
            <v>19</v>
          </cell>
          <cell r="S93">
            <v>54.01</v>
          </cell>
          <cell r="T93">
            <v>67.513498634747677</v>
          </cell>
          <cell r="U93">
            <v>0</v>
          </cell>
          <cell r="V93">
            <v>186016</v>
          </cell>
          <cell r="W93">
            <v>67.513498634747677</v>
          </cell>
          <cell r="X93">
            <v>0</v>
          </cell>
          <cell r="Y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186016</v>
          </cell>
          <cell r="AH93">
            <v>0</v>
          </cell>
          <cell r="AI93">
            <v>186016</v>
          </cell>
        </row>
        <row r="94">
          <cell r="A94">
            <v>85</v>
          </cell>
          <cell r="B94" t="str">
            <v xml:space="preserve">Eastham                      </v>
          </cell>
          <cell r="C94">
            <v>1</v>
          </cell>
          <cell r="D94">
            <v>1830657.57</v>
          </cell>
          <cell r="E94">
            <v>339456</v>
          </cell>
          <cell r="F94">
            <v>1797116.2700000003</v>
          </cell>
          <cell r="G94">
            <v>1524584</v>
          </cell>
          <cell r="H94">
            <v>272532</v>
          </cell>
          <cell r="I94">
            <v>0</v>
          </cell>
          <cell r="J94">
            <v>17.5</v>
          </cell>
          <cell r="K94">
            <v>314495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184</v>
          </cell>
          <cell r="R94">
            <v>177</v>
          </cell>
          <cell r="S94">
            <v>17.5</v>
          </cell>
          <cell r="T94">
            <v>18.888928093673091</v>
          </cell>
          <cell r="U94">
            <v>0</v>
          </cell>
          <cell r="V94">
            <v>339456</v>
          </cell>
          <cell r="W94">
            <v>18.888928093673091</v>
          </cell>
          <cell r="X94">
            <v>0</v>
          </cell>
          <cell r="Y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3540</v>
          </cell>
          <cell r="AF94">
            <v>3540</v>
          </cell>
          <cell r="AG94">
            <v>342996</v>
          </cell>
          <cell r="AH94">
            <v>0</v>
          </cell>
          <cell r="AI94">
            <v>342996</v>
          </cell>
        </row>
        <row r="95">
          <cell r="A95">
            <v>86</v>
          </cell>
          <cell r="B95" t="str">
            <v xml:space="preserve">Easthampton                  </v>
          </cell>
          <cell r="C95">
            <v>1</v>
          </cell>
          <cell r="D95">
            <v>18095294</v>
          </cell>
          <cell r="E95">
            <v>7776017</v>
          </cell>
          <cell r="F95">
            <v>18091522.210000005</v>
          </cell>
          <cell r="G95">
            <v>11949451</v>
          </cell>
          <cell r="H95">
            <v>6142071</v>
          </cell>
          <cell r="I95">
            <v>0</v>
          </cell>
          <cell r="J95">
            <v>34.520000000000003</v>
          </cell>
          <cell r="K95">
            <v>6245193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1774</v>
          </cell>
          <cell r="R95">
            <v>1765</v>
          </cell>
          <cell r="S95">
            <v>34.520000000000003</v>
          </cell>
          <cell r="T95">
            <v>42.981551854723662</v>
          </cell>
          <cell r="U95">
            <v>0</v>
          </cell>
          <cell r="V95">
            <v>7776017</v>
          </cell>
          <cell r="W95">
            <v>42.981551854723662</v>
          </cell>
          <cell r="X95">
            <v>0</v>
          </cell>
          <cell r="Y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35300</v>
          </cell>
          <cell r="AF95">
            <v>35300</v>
          </cell>
          <cell r="AG95">
            <v>7811317</v>
          </cell>
          <cell r="AH95">
            <v>0</v>
          </cell>
          <cell r="AI95">
            <v>7811317</v>
          </cell>
        </row>
        <row r="96">
          <cell r="A96">
            <v>87</v>
          </cell>
          <cell r="B96" t="str">
            <v xml:space="preserve">East Longmeadow              </v>
          </cell>
          <cell r="C96">
            <v>1</v>
          </cell>
          <cell r="D96">
            <v>25486357.480000004</v>
          </cell>
          <cell r="E96">
            <v>9967774.2199039999</v>
          </cell>
          <cell r="F96">
            <v>26003641.129999999</v>
          </cell>
          <cell r="G96">
            <v>16051542</v>
          </cell>
          <cell r="H96">
            <v>9952099</v>
          </cell>
          <cell r="I96">
            <v>0</v>
          </cell>
          <cell r="J96">
            <v>39.5</v>
          </cell>
          <cell r="K96">
            <v>10271438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2646</v>
          </cell>
          <cell r="R96">
            <v>2694</v>
          </cell>
          <cell r="S96">
            <v>39.5</v>
          </cell>
          <cell r="T96">
            <v>38.332224976002813</v>
          </cell>
          <cell r="U96">
            <v>0</v>
          </cell>
          <cell r="V96">
            <v>9967774.2199039999</v>
          </cell>
          <cell r="W96">
            <v>38.332224976002813</v>
          </cell>
          <cell r="X96">
            <v>0</v>
          </cell>
          <cell r="Y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53880</v>
          </cell>
          <cell r="AF96">
            <v>53880</v>
          </cell>
          <cell r="AG96">
            <v>10021654.219904</v>
          </cell>
          <cell r="AH96">
            <v>0</v>
          </cell>
          <cell r="AI96">
            <v>10021654.219904</v>
          </cell>
        </row>
        <row r="97">
          <cell r="A97">
            <v>88</v>
          </cell>
          <cell r="B97" t="str">
            <v xml:space="preserve">Easton                       </v>
          </cell>
          <cell r="C97">
            <v>1</v>
          </cell>
          <cell r="D97">
            <v>34281775.100000001</v>
          </cell>
          <cell r="E97">
            <v>9624016</v>
          </cell>
          <cell r="F97">
            <v>34160203.240000002</v>
          </cell>
          <cell r="G97">
            <v>26075195</v>
          </cell>
          <cell r="H97">
            <v>8085008</v>
          </cell>
          <cell r="I97">
            <v>0</v>
          </cell>
          <cell r="J97">
            <v>25.06</v>
          </cell>
          <cell r="K97">
            <v>8560547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3691</v>
          </cell>
          <cell r="R97">
            <v>3629</v>
          </cell>
          <cell r="S97">
            <v>25.06</v>
          </cell>
          <cell r="T97">
            <v>28.173181325603846</v>
          </cell>
          <cell r="U97">
            <v>0</v>
          </cell>
          <cell r="V97">
            <v>9624016</v>
          </cell>
          <cell r="W97">
            <v>28.173181325603846</v>
          </cell>
          <cell r="X97">
            <v>0</v>
          </cell>
          <cell r="Y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72580</v>
          </cell>
          <cell r="AF97">
            <v>72580</v>
          </cell>
          <cell r="AG97">
            <v>9696596</v>
          </cell>
          <cell r="AH97">
            <v>0</v>
          </cell>
          <cell r="AI97">
            <v>9696596</v>
          </cell>
        </row>
        <row r="98">
          <cell r="A98">
            <v>89</v>
          </cell>
          <cell r="B98" t="str">
            <v xml:space="preserve">Edgartown                    </v>
          </cell>
          <cell r="C98">
            <v>1</v>
          </cell>
          <cell r="D98">
            <v>3949969.68</v>
          </cell>
          <cell r="E98">
            <v>601368</v>
          </cell>
          <cell r="F98">
            <v>4012060.0799999996</v>
          </cell>
          <cell r="G98">
            <v>3345183</v>
          </cell>
          <cell r="H98">
            <v>666877</v>
          </cell>
          <cell r="I98">
            <v>65509</v>
          </cell>
          <cell r="J98">
            <v>17.5</v>
          </cell>
          <cell r="K98">
            <v>702111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406</v>
          </cell>
          <cell r="R98">
            <v>408</v>
          </cell>
          <cell r="S98">
            <v>17.5</v>
          </cell>
          <cell r="T98">
            <v>16.621809910683094</v>
          </cell>
          <cell r="U98">
            <v>0</v>
          </cell>
          <cell r="V98">
            <v>666877</v>
          </cell>
          <cell r="W98">
            <v>16.621809910683094</v>
          </cell>
          <cell r="X98">
            <v>1</v>
          </cell>
          <cell r="Y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8160</v>
          </cell>
          <cell r="AF98">
            <v>0</v>
          </cell>
          <cell r="AG98">
            <v>666877</v>
          </cell>
          <cell r="AH98">
            <v>0</v>
          </cell>
          <cell r="AI98">
            <v>666877</v>
          </cell>
        </row>
        <row r="99">
          <cell r="A99">
            <v>90</v>
          </cell>
          <cell r="B99" t="str">
            <v xml:space="preserve">Egremont                    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17.5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17.5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</row>
        <row r="100">
          <cell r="A100">
            <v>91</v>
          </cell>
          <cell r="B100" t="str">
            <v xml:space="preserve">Erving                       </v>
          </cell>
          <cell r="C100">
            <v>1</v>
          </cell>
          <cell r="D100">
            <v>2412269.36</v>
          </cell>
          <cell r="E100">
            <v>438270</v>
          </cell>
          <cell r="F100">
            <v>2249261.63</v>
          </cell>
          <cell r="G100">
            <v>1912944</v>
          </cell>
          <cell r="H100">
            <v>336318</v>
          </cell>
          <cell r="I100">
            <v>0</v>
          </cell>
          <cell r="J100">
            <v>17.5</v>
          </cell>
          <cell r="K100">
            <v>393621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255</v>
          </cell>
          <cell r="R100">
            <v>235</v>
          </cell>
          <cell r="S100">
            <v>17.5</v>
          </cell>
          <cell r="T100">
            <v>19.485060970875139</v>
          </cell>
          <cell r="U100">
            <v>0</v>
          </cell>
          <cell r="V100">
            <v>438270</v>
          </cell>
          <cell r="W100">
            <v>19.485060970875143</v>
          </cell>
          <cell r="X100">
            <v>0</v>
          </cell>
          <cell r="Y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4700</v>
          </cell>
          <cell r="AF100">
            <v>4700</v>
          </cell>
          <cell r="AG100">
            <v>442970</v>
          </cell>
          <cell r="AH100">
            <v>0</v>
          </cell>
          <cell r="AI100">
            <v>442970</v>
          </cell>
        </row>
        <row r="101">
          <cell r="A101">
            <v>92</v>
          </cell>
          <cell r="B101" t="str">
            <v xml:space="preserve">Essex                        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17.5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17.5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</row>
        <row r="102">
          <cell r="A102">
            <v>93</v>
          </cell>
          <cell r="B102" t="str">
            <v xml:space="preserve">Everett                      </v>
          </cell>
          <cell r="C102">
            <v>1</v>
          </cell>
          <cell r="D102">
            <v>89667949.965919986</v>
          </cell>
          <cell r="E102">
            <v>64001903</v>
          </cell>
          <cell r="F102">
            <v>87583038.240480021</v>
          </cell>
          <cell r="G102">
            <v>26315016</v>
          </cell>
          <cell r="H102">
            <v>61268022</v>
          </cell>
          <cell r="I102">
            <v>0</v>
          </cell>
          <cell r="J102">
            <v>70.209999999999994</v>
          </cell>
          <cell r="K102">
            <v>61492051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7490</v>
          </cell>
          <cell r="R102">
            <v>7549</v>
          </cell>
          <cell r="S102">
            <v>70.209999999999994</v>
          </cell>
          <cell r="T102">
            <v>73.07568255883929</v>
          </cell>
          <cell r="U102">
            <v>0</v>
          </cell>
          <cell r="V102">
            <v>64001903</v>
          </cell>
          <cell r="W102">
            <v>73.07568255883929</v>
          </cell>
          <cell r="X102">
            <v>0</v>
          </cell>
          <cell r="Y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150980</v>
          </cell>
          <cell r="AF102">
            <v>150980</v>
          </cell>
          <cell r="AG102">
            <v>64152883</v>
          </cell>
          <cell r="AH102">
            <v>0</v>
          </cell>
          <cell r="AI102">
            <v>64152883</v>
          </cell>
        </row>
        <row r="103">
          <cell r="A103">
            <v>94</v>
          </cell>
          <cell r="B103" t="str">
            <v xml:space="preserve">Fairhaven                    </v>
          </cell>
          <cell r="C103">
            <v>1</v>
          </cell>
          <cell r="D103">
            <v>17707799.16</v>
          </cell>
          <cell r="E103">
            <v>7428260</v>
          </cell>
          <cell r="F103">
            <v>18309668.060000002</v>
          </cell>
          <cell r="G103">
            <v>11572149</v>
          </cell>
          <cell r="H103">
            <v>6737519</v>
          </cell>
          <cell r="I103">
            <v>0</v>
          </cell>
          <cell r="J103">
            <v>37.729999999999997</v>
          </cell>
          <cell r="K103">
            <v>6908238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1785</v>
          </cell>
          <cell r="R103">
            <v>1794</v>
          </cell>
          <cell r="S103">
            <v>37.729999999999997</v>
          </cell>
          <cell r="T103">
            <v>40.570151111740024</v>
          </cell>
          <cell r="U103">
            <v>0</v>
          </cell>
          <cell r="V103">
            <v>7428260</v>
          </cell>
          <cell r="W103">
            <v>40.570151111740032</v>
          </cell>
          <cell r="X103">
            <v>0</v>
          </cell>
          <cell r="Y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35880</v>
          </cell>
          <cell r="AF103">
            <v>35880</v>
          </cell>
          <cell r="AG103">
            <v>7464140</v>
          </cell>
          <cell r="AH103">
            <v>0</v>
          </cell>
          <cell r="AI103">
            <v>7464140</v>
          </cell>
        </row>
        <row r="104">
          <cell r="A104">
            <v>95</v>
          </cell>
          <cell r="B104" t="str">
            <v xml:space="preserve">Fall River                   </v>
          </cell>
          <cell r="C104">
            <v>1</v>
          </cell>
          <cell r="D104">
            <v>130963260.19999999</v>
          </cell>
          <cell r="E104">
            <v>105744811</v>
          </cell>
          <cell r="F104">
            <v>133322500.97999999</v>
          </cell>
          <cell r="G104">
            <v>26181193</v>
          </cell>
          <cell r="H104">
            <v>107141308</v>
          </cell>
          <cell r="I104">
            <v>1396497</v>
          </cell>
          <cell r="J104">
            <v>73.36</v>
          </cell>
          <cell r="K104">
            <v>97805387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11317</v>
          </cell>
          <cell r="R104">
            <v>11443</v>
          </cell>
          <cell r="S104">
            <v>73.36</v>
          </cell>
          <cell r="T104">
            <v>80.362509863261948</v>
          </cell>
          <cell r="U104">
            <v>0</v>
          </cell>
          <cell r="V104">
            <v>107141308</v>
          </cell>
          <cell r="W104">
            <v>80.362509863261948</v>
          </cell>
          <cell r="X104">
            <v>1</v>
          </cell>
          <cell r="Y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228860</v>
          </cell>
          <cell r="AF104">
            <v>0</v>
          </cell>
          <cell r="AG104">
            <v>107141308</v>
          </cell>
          <cell r="AH104">
            <v>0</v>
          </cell>
          <cell r="AI104">
            <v>107141308</v>
          </cell>
        </row>
        <row r="105">
          <cell r="A105">
            <v>96</v>
          </cell>
          <cell r="B105" t="str">
            <v xml:space="preserve">Falmouth                     </v>
          </cell>
          <cell r="C105">
            <v>1</v>
          </cell>
          <cell r="D105">
            <v>35910247.149999999</v>
          </cell>
          <cell r="E105">
            <v>5492795</v>
          </cell>
          <cell r="F105">
            <v>35716152.020000003</v>
          </cell>
          <cell r="G105">
            <v>30129914</v>
          </cell>
          <cell r="H105">
            <v>5586238</v>
          </cell>
          <cell r="I105">
            <v>93443</v>
          </cell>
          <cell r="J105">
            <v>17.5</v>
          </cell>
          <cell r="K105">
            <v>6250327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3575</v>
          </cell>
          <cell r="R105">
            <v>3499</v>
          </cell>
          <cell r="S105">
            <v>17.5</v>
          </cell>
          <cell r="T105">
            <v>15.640649073483251</v>
          </cell>
          <cell r="U105">
            <v>0</v>
          </cell>
          <cell r="V105">
            <v>5586238</v>
          </cell>
          <cell r="W105">
            <v>15.640649073483251</v>
          </cell>
          <cell r="X105">
            <v>1</v>
          </cell>
          <cell r="Y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69980</v>
          </cell>
          <cell r="AF105">
            <v>0</v>
          </cell>
          <cell r="AG105">
            <v>5586238</v>
          </cell>
          <cell r="AH105">
            <v>0</v>
          </cell>
          <cell r="AI105">
            <v>5586238</v>
          </cell>
        </row>
        <row r="106">
          <cell r="A106">
            <v>97</v>
          </cell>
          <cell r="B106" t="str">
            <v xml:space="preserve">Fitchburg                    </v>
          </cell>
          <cell r="C106">
            <v>1</v>
          </cell>
          <cell r="D106">
            <v>62363310.040000007</v>
          </cell>
          <cell r="E106">
            <v>45700337</v>
          </cell>
          <cell r="F106">
            <v>64368039</v>
          </cell>
          <cell r="G106">
            <v>17005154</v>
          </cell>
          <cell r="H106">
            <v>47362885</v>
          </cell>
          <cell r="I106">
            <v>1662548</v>
          </cell>
          <cell r="J106">
            <v>73.709999999999994</v>
          </cell>
          <cell r="K106">
            <v>47445682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5491</v>
          </cell>
          <cell r="R106">
            <v>5646</v>
          </cell>
          <cell r="S106">
            <v>73.709999999999994</v>
          </cell>
          <cell r="T106">
            <v>73.581370095801731</v>
          </cell>
          <cell r="U106">
            <v>0</v>
          </cell>
          <cell r="V106">
            <v>47362885</v>
          </cell>
          <cell r="W106">
            <v>73.581370095801745</v>
          </cell>
          <cell r="X106">
            <v>1</v>
          </cell>
          <cell r="Y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112920</v>
          </cell>
          <cell r="AF106">
            <v>0</v>
          </cell>
          <cell r="AG106">
            <v>47362885</v>
          </cell>
          <cell r="AH106">
            <v>0</v>
          </cell>
          <cell r="AI106">
            <v>47362885</v>
          </cell>
        </row>
        <row r="107">
          <cell r="A107">
            <v>98</v>
          </cell>
          <cell r="B107" t="str">
            <v xml:space="preserve">Florida                      </v>
          </cell>
          <cell r="C107">
            <v>1</v>
          </cell>
          <cell r="D107">
            <v>872994.29</v>
          </cell>
          <cell r="E107">
            <v>539192</v>
          </cell>
          <cell r="F107">
            <v>894111.96999999986</v>
          </cell>
          <cell r="G107">
            <v>490422</v>
          </cell>
          <cell r="H107">
            <v>403690</v>
          </cell>
          <cell r="I107">
            <v>0</v>
          </cell>
          <cell r="J107">
            <v>45.77</v>
          </cell>
          <cell r="K107">
            <v>409235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85</v>
          </cell>
          <cell r="R107">
            <v>89</v>
          </cell>
          <cell r="S107">
            <v>45.77</v>
          </cell>
          <cell r="T107">
            <v>60.304751316549321</v>
          </cell>
          <cell r="U107">
            <v>0</v>
          </cell>
          <cell r="V107">
            <v>539192</v>
          </cell>
          <cell r="W107">
            <v>60.304751316549321</v>
          </cell>
          <cell r="X107">
            <v>0</v>
          </cell>
          <cell r="Y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1780</v>
          </cell>
          <cell r="AF107">
            <v>1780</v>
          </cell>
          <cell r="AG107">
            <v>540972</v>
          </cell>
          <cell r="AH107">
            <v>0</v>
          </cell>
          <cell r="AI107">
            <v>540972</v>
          </cell>
        </row>
        <row r="108">
          <cell r="A108">
            <v>99</v>
          </cell>
          <cell r="B108" t="str">
            <v xml:space="preserve">Foxborough                   </v>
          </cell>
          <cell r="C108">
            <v>1</v>
          </cell>
          <cell r="D108">
            <v>26484573.869379997</v>
          </cell>
          <cell r="E108">
            <v>8664640</v>
          </cell>
          <cell r="F108">
            <v>26222277.008499999</v>
          </cell>
          <cell r="G108">
            <v>21418321</v>
          </cell>
          <cell r="H108">
            <v>4803956</v>
          </cell>
          <cell r="I108">
            <v>0</v>
          </cell>
          <cell r="J108">
            <v>19.59</v>
          </cell>
          <cell r="K108">
            <v>5136944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2690</v>
          </cell>
          <cell r="R108">
            <v>2648</v>
          </cell>
          <cell r="S108">
            <v>19.59</v>
          </cell>
          <cell r="T108">
            <v>33.04304960698623</v>
          </cell>
          <cell r="U108">
            <v>0</v>
          </cell>
          <cell r="V108">
            <v>8664640</v>
          </cell>
          <cell r="W108">
            <v>33.04304960698623</v>
          </cell>
          <cell r="X108">
            <v>0</v>
          </cell>
          <cell r="Y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52960</v>
          </cell>
          <cell r="AF108">
            <v>52960</v>
          </cell>
          <cell r="AG108">
            <v>8717600</v>
          </cell>
          <cell r="AH108">
            <v>0</v>
          </cell>
          <cell r="AI108">
            <v>8717600</v>
          </cell>
        </row>
        <row r="109">
          <cell r="A109">
            <v>100</v>
          </cell>
          <cell r="B109" t="str">
            <v xml:space="preserve">Framingham                   </v>
          </cell>
          <cell r="C109">
            <v>1</v>
          </cell>
          <cell r="D109">
            <v>95619668.628199995</v>
          </cell>
          <cell r="E109">
            <v>37729858</v>
          </cell>
          <cell r="F109">
            <v>97409677.469920009</v>
          </cell>
          <cell r="G109">
            <v>57015806</v>
          </cell>
          <cell r="H109">
            <v>40393871</v>
          </cell>
          <cell r="I109">
            <v>2664013</v>
          </cell>
          <cell r="J109">
            <v>42.7</v>
          </cell>
          <cell r="K109">
            <v>41593932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8641</v>
          </cell>
          <cell r="R109">
            <v>8901</v>
          </cell>
          <cell r="S109">
            <v>42.7</v>
          </cell>
          <cell r="T109">
            <v>41.46802663675134</v>
          </cell>
          <cell r="U109">
            <v>0</v>
          </cell>
          <cell r="V109">
            <v>40393871</v>
          </cell>
          <cell r="W109">
            <v>41.46802663675134</v>
          </cell>
          <cell r="X109">
            <v>1</v>
          </cell>
          <cell r="Y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178020</v>
          </cell>
          <cell r="AF109">
            <v>0</v>
          </cell>
          <cell r="AG109">
            <v>40393871</v>
          </cell>
          <cell r="AH109">
            <v>0</v>
          </cell>
          <cell r="AI109">
            <v>40393871</v>
          </cell>
        </row>
        <row r="110">
          <cell r="A110">
            <v>101</v>
          </cell>
          <cell r="B110" t="str">
            <v xml:space="preserve">Franklin                     </v>
          </cell>
          <cell r="C110">
            <v>1</v>
          </cell>
          <cell r="D110">
            <v>57388919.031509995</v>
          </cell>
          <cell r="E110">
            <v>27575946</v>
          </cell>
          <cell r="F110">
            <v>56727033.490920007</v>
          </cell>
          <cell r="G110">
            <v>35443923</v>
          </cell>
          <cell r="H110">
            <v>21283110</v>
          </cell>
          <cell r="I110">
            <v>0</v>
          </cell>
          <cell r="J110">
            <v>37.39</v>
          </cell>
          <cell r="K110">
            <v>21210238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6086</v>
          </cell>
          <cell r="R110">
            <v>5963</v>
          </cell>
          <cell r="S110">
            <v>37.39</v>
          </cell>
          <cell r="T110">
            <v>48.61164827949964</v>
          </cell>
          <cell r="U110">
            <v>0</v>
          </cell>
          <cell r="V110">
            <v>27575946</v>
          </cell>
          <cell r="W110">
            <v>48.61164827949964</v>
          </cell>
          <cell r="X110">
            <v>0</v>
          </cell>
          <cell r="Y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119260</v>
          </cell>
          <cell r="AF110">
            <v>119260</v>
          </cell>
          <cell r="AG110">
            <v>27695206</v>
          </cell>
          <cell r="AH110">
            <v>0</v>
          </cell>
          <cell r="AI110">
            <v>27695206</v>
          </cell>
        </row>
        <row r="111">
          <cell r="A111">
            <v>102</v>
          </cell>
          <cell r="B111" t="str">
            <v xml:space="preserve">Freetown                     </v>
          </cell>
          <cell r="C111">
            <v>0</v>
          </cell>
          <cell r="D111">
            <v>1342125.9200000004</v>
          </cell>
          <cell r="E111">
            <v>396345</v>
          </cell>
          <cell r="F111">
            <v>1326002.28</v>
          </cell>
          <cell r="G111">
            <v>881792</v>
          </cell>
          <cell r="H111">
            <v>444210</v>
          </cell>
          <cell r="I111">
            <v>47865</v>
          </cell>
          <cell r="J111">
            <v>34.78</v>
          </cell>
          <cell r="K111">
            <v>461184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94</v>
          </cell>
          <cell r="R111">
            <v>93</v>
          </cell>
          <cell r="S111">
            <v>34.78</v>
          </cell>
          <cell r="T111">
            <v>33.499942398289093</v>
          </cell>
          <cell r="U111">
            <v>0</v>
          </cell>
          <cell r="V111">
            <v>444210</v>
          </cell>
          <cell r="W111">
            <v>33.499942398289086</v>
          </cell>
          <cell r="X111">
            <v>0</v>
          </cell>
          <cell r="Y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444210</v>
          </cell>
          <cell r="AH111">
            <v>0</v>
          </cell>
          <cell r="AI111">
            <v>444210</v>
          </cell>
        </row>
        <row r="112">
          <cell r="A112">
            <v>103</v>
          </cell>
          <cell r="B112" t="str">
            <v xml:space="preserve">Gardner                      </v>
          </cell>
          <cell r="C112">
            <v>1</v>
          </cell>
          <cell r="D112">
            <v>27133681.380000003</v>
          </cell>
          <cell r="E112">
            <v>19085780</v>
          </cell>
          <cell r="F112">
            <v>27651776.550000001</v>
          </cell>
          <cell r="G112">
            <v>8469172</v>
          </cell>
          <cell r="H112">
            <v>19182605</v>
          </cell>
          <cell r="I112">
            <v>96825</v>
          </cell>
          <cell r="J112">
            <v>66.08</v>
          </cell>
          <cell r="K112">
            <v>18272294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2505</v>
          </cell>
          <cell r="R112">
            <v>2533</v>
          </cell>
          <cell r="S112">
            <v>66.08</v>
          </cell>
          <cell r="T112">
            <v>69.372052697279585</v>
          </cell>
          <cell r="U112">
            <v>0</v>
          </cell>
          <cell r="V112">
            <v>19182605</v>
          </cell>
          <cell r="W112">
            <v>69.372052697279585</v>
          </cell>
          <cell r="X112">
            <v>1</v>
          </cell>
          <cell r="Y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50660</v>
          </cell>
          <cell r="AF112">
            <v>0</v>
          </cell>
          <cell r="AG112">
            <v>19182605</v>
          </cell>
          <cell r="AH112">
            <v>0</v>
          </cell>
          <cell r="AI112">
            <v>19182605</v>
          </cell>
        </row>
        <row r="113">
          <cell r="A113">
            <v>104</v>
          </cell>
          <cell r="B113" t="str">
            <v>Aquinnah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17.5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17.5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</row>
        <row r="114">
          <cell r="A114">
            <v>105</v>
          </cell>
          <cell r="B114" t="str">
            <v xml:space="preserve">Georgetown                   </v>
          </cell>
          <cell r="C114">
            <v>1</v>
          </cell>
          <cell r="D114">
            <v>12726852.809999999</v>
          </cell>
          <cell r="E114">
            <v>5332268</v>
          </cell>
          <cell r="F114">
            <v>12709129.820000002</v>
          </cell>
          <cell r="G114">
            <v>9436253</v>
          </cell>
          <cell r="H114">
            <v>3272877</v>
          </cell>
          <cell r="I114">
            <v>0</v>
          </cell>
          <cell r="J114">
            <v>26.25</v>
          </cell>
          <cell r="K114">
            <v>3336147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1389</v>
          </cell>
          <cell r="R114">
            <v>1376</v>
          </cell>
          <cell r="S114">
            <v>26.25</v>
          </cell>
          <cell r="T114">
            <v>41.956200585887153</v>
          </cell>
          <cell r="U114">
            <v>0</v>
          </cell>
          <cell r="V114">
            <v>5332268</v>
          </cell>
          <cell r="W114">
            <v>41.956200585887153</v>
          </cell>
          <cell r="X114">
            <v>0</v>
          </cell>
          <cell r="Y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27520</v>
          </cell>
          <cell r="AF114">
            <v>27520</v>
          </cell>
          <cell r="AG114">
            <v>5359788</v>
          </cell>
          <cell r="AH114">
            <v>0</v>
          </cell>
          <cell r="AI114">
            <v>5359788</v>
          </cell>
        </row>
        <row r="115">
          <cell r="A115">
            <v>106</v>
          </cell>
          <cell r="B115" t="str">
            <v xml:space="preserve">Gill                         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42.96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42.96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</row>
        <row r="116">
          <cell r="A116">
            <v>107</v>
          </cell>
          <cell r="B116" t="str">
            <v xml:space="preserve">Gloucester                   </v>
          </cell>
          <cell r="C116">
            <v>1</v>
          </cell>
          <cell r="D116">
            <v>34881817.403679989</v>
          </cell>
          <cell r="E116">
            <v>6238892.4910011301</v>
          </cell>
          <cell r="F116">
            <v>34761401.33839</v>
          </cell>
          <cell r="G116">
            <v>29437854</v>
          </cell>
          <cell r="H116">
            <v>5323547</v>
          </cell>
          <cell r="I116">
            <v>0</v>
          </cell>
          <cell r="J116">
            <v>17.5</v>
          </cell>
          <cell r="K116">
            <v>6083245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3237</v>
          </cell>
          <cell r="R116">
            <v>3179</v>
          </cell>
          <cell r="S116">
            <v>17.5</v>
          </cell>
          <cell r="T116">
            <v>17.947758866990743</v>
          </cell>
          <cell r="U116">
            <v>0</v>
          </cell>
          <cell r="V116">
            <v>6238892.4910011301</v>
          </cell>
          <cell r="W116">
            <v>17.947758866990743</v>
          </cell>
          <cell r="X116">
            <v>0</v>
          </cell>
          <cell r="Y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63580</v>
          </cell>
          <cell r="AF116">
            <v>63580</v>
          </cell>
          <cell r="AG116">
            <v>6302472.4910011301</v>
          </cell>
          <cell r="AH116">
            <v>0</v>
          </cell>
          <cell r="AI116">
            <v>6302472.4910011301</v>
          </cell>
        </row>
        <row r="117">
          <cell r="A117">
            <v>108</v>
          </cell>
          <cell r="B117" t="str">
            <v xml:space="preserve">Goshen                       </v>
          </cell>
          <cell r="C117">
            <v>0</v>
          </cell>
          <cell r="D117">
            <v>105599.68000000001</v>
          </cell>
          <cell r="E117">
            <v>96111</v>
          </cell>
          <cell r="F117">
            <v>105367.36000000002</v>
          </cell>
          <cell r="G117">
            <v>68763</v>
          </cell>
          <cell r="H117">
            <v>36604</v>
          </cell>
          <cell r="I117">
            <v>0</v>
          </cell>
          <cell r="J117">
            <v>35.6</v>
          </cell>
          <cell r="K117">
            <v>37511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8</v>
          </cell>
          <cell r="R117">
            <v>8</v>
          </cell>
          <cell r="S117">
            <v>35.6</v>
          </cell>
          <cell r="T117">
            <v>91.215154294460802</v>
          </cell>
          <cell r="U117">
            <v>0</v>
          </cell>
          <cell r="V117">
            <v>96111</v>
          </cell>
          <cell r="W117">
            <v>91.215154294460817</v>
          </cell>
          <cell r="X117">
            <v>0</v>
          </cell>
          <cell r="Y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96111</v>
          </cell>
          <cell r="AH117">
            <v>0</v>
          </cell>
          <cell r="AI117">
            <v>96111</v>
          </cell>
        </row>
        <row r="118">
          <cell r="A118">
            <v>109</v>
          </cell>
          <cell r="B118" t="str">
            <v xml:space="preserve">Gosnold                      </v>
          </cell>
          <cell r="C118">
            <v>0</v>
          </cell>
          <cell r="D118">
            <v>31484.75</v>
          </cell>
          <cell r="E118">
            <v>16414</v>
          </cell>
          <cell r="F118">
            <v>21496.61</v>
          </cell>
          <cell r="G118">
            <v>19124</v>
          </cell>
          <cell r="H118">
            <v>2373</v>
          </cell>
          <cell r="I118">
            <v>0</v>
          </cell>
          <cell r="J118">
            <v>17.5</v>
          </cell>
          <cell r="K118">
            <v>3762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4</v>
          </cell>
          <cell r="R118">
            <v>3</v>
          </cell>
          <cell r="S118">
            <v>17.5</v>
          </cell>
          <cell r="T118">
            <v>76.356225469969445</v>
          </cell>
          <cell r="U118">
            <v>0</v>
          </cell>
          <cell r="V118">
            <v>16414</v>
          </cell>
          <cell r="W118">
            <v>76.356225469969445</v>
          </cell>
          <cell r="X118">
            <v>0</v>
          </cell>
          <cell r="Y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16414</v>
          </cell>
          <cell r="AH118">
            <v>0</v>
          </cell>
          <cell r="AI118">
            <v>16414</v>
          </cell>
        </row>
        <row r="119">
          <cell r="A119">
            <v>110</v>
          </cell>
          <cell r="B119" t="str">
            <v xml:space="preserve">Grafton                      </v>
          </cell>
          <cell r="C119">
            <v>1</v>
          </cell>
          <cell r="D119">
            <v>29002097.030000001</v>
          </cell>
          <cell r="E119">
            <v>10650490</v>
          </cell>
          <cell r="F119">
            <v>29937376.269999996</v>
          </cell>
          <cell r="G119">
            <v>19574624</v>
          </cell>
          <cell r="H119">
            <v>10362752</v>
          </cell>
          <cell r="I119">
            <v>0</v>
          </cell>
          <cell r="J119">
            <v>34.619999999999997</v>
          </cell>
          <cell r="K119">
            <v>10364320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3159</v>
          </cell>
          <cell r="R119">
            <v>3217</v>
          </cell>
          <cell r="S119">
            <v>34.619999999999997</v>
          </cell>
          <cell r="T119">
            <v>35.575896511254292</v>
          </cell>
          <cell r="U119">
            <v>0</v>
          </cell>
          <cell r="V119">
            <v>10650490</v>
          </cell>
          <cell r="W119">
            <v>35.5758965112543</v>
          </cell>
          <cell r="X119">
            <v>0</v>
          </cell>
          <cell r="Y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64340</v>
          </cell>
          <cell r="AF119">
            <v>64340</v>
          </cell>
          <cell r="AG119">
            <v>10714830</v>
          </cell>
          <cell r="AH119">
            <v>0</v>
          </cell>
          <cell r="AI119">
            <v>10714830</v>
          </cell>
        </row>
        <row r="120">
          <cell r="A120">
            <v>111</v>
          </cell>
          <cell r="B120" t="str">
            <v xml:space="preserve">Granby                       </v>
          </cell>
          <cell r="C120">
            <v>1</v>
          </cell>
          <cell r="D120">
            <v>7978374.4699999979</v>
          </cell>
          <cell r="E120">
            <v>4557815</v>
          </cell>
          <cell r="F120">
            <v>7719354.0099999998</v>
          </cell>
          <cell r="G120">
            <v>4749043</v>
          </cell>
          <cell r="H120">
            <v>2970311</v>
          </cell>
          <cell r="I120">
            <v>0</v>
          </cell>
          <cell r="J120">
            <v>39.33</v>
          </cell>
          <cell r="K120">
            <v>3036022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812</v>
          </cell>
          <cell r="R120">
            <v>777</v>
          </cell>
          <cell r="S120">
            <v>39.33</v>
          </cell>
          <cell r="T120">
            <v>59.043995055746898</v>
          </cell>
          <cell r="U120">
            <v>0</v>
          </cell>
          <cell r="V120">
            <v>4557815</v>
          </cell>
          <cell r="W120">
            <v>59.043995055746898</v>
          </cell>
          <cell r="X120">
            <v>0</v>
          </cell>
          <cell r="Y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15540</v>
          </cell>
          <cell r="AF120">
            <v>15540</v>
          </cell>
          <cell r="AG120">
            <v>4573355</v>
          </cell>
          <cell r="AH120">
            <v>0</v>
          </cell>
          <cell r="AI120">
            <v>4573355</v>
          </cell>
        </row>
        <row r="121">
          <cell r="A121">
            <v>112</v>
          </cell>
          <cell r="B121" t="str">
            <v xml:space="preserve">Granville                   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31.43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31.43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</row>
        <row r="122">
          <cell r="A122">
            <v>113</v>
          </cell>
          <cell r="B122" t="str">
            <v xml:space="preserve">Great Barrington             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17.5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17.5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</row>
        <row r="123">
          <cell r="A123">
            <v>114</v>
          </cell>
          <cell r="B123" t="str">
            <v xml:space="preserve">Greenfield                   </v>
          </cell>
          <cell r="C123">
            <v>1</v>
          </cell>
          <cell r="D123">
            <v>21378359.310000002</v>
          </cell>
          <cell r="E123">
            <v>12035012.357180249</v>
          </cell>
          <cell r="F123">
            <v>20360058.930000003</v>
          </cell>
          <cell r="G123">
            <v>9677481</v>
          </cell>
          <cell r="H123">
            <v>10682578</v>
          </cell>
          <cell r="I123">
            <v>0</v>
          </cell>
          <cell r="J123">
            <v>53.47</v>
          </cell>
          <cell r="K123">
            <v>10886524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2048</v>
          </cell>
          <cell r="R123">
            <v>1909</v>
          </cell>
          <cell r="S123">
            <v>53.47</v>
          </cell>
          <cell r="T123">
            <v>59.110891567445215</v>
          </cell>
          <cell r="U123">
            <v>0</v>
          </cell>
          <cell r="V123">
            <v>12035012.357180249</v>
          </cell>
          <cell r="W123">
            <v>59.110891567445222</v>
          </cell>
          <cell r="X123">
            <v>0</v>
          </cell>
          <cell r="Y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38180</v>
          </cell>
          <cell r="AF123">
            <v>38180</v>
          </cell>
          <cell r="AG123">
            <v>12073192.357180249</v>
          </cell>
          <cell r="AH123">
            <v>0</v>
          </cell>
          <cell r="AI123">
            <v>12073192.357180249</v>
          </cell>
        </row>
        <row r="124">
          <cell r="A124">
            <v>115</v>
          </cell>
          <cell r="B124" t="str">
            <v xml:space="preserve">Groton                       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17.5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17.5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</row>
        <row r="125">
          <cell r="A125">
            <v>116</v>
          </cell>
          <cell r="B125" t="str">
            <v xml:space="preserve">Groveland                    </v>
          </cell>
          <cell r="C125">
            <v>0</v>
          </cell>
          <cell r="D125">
            <v>79199.760000000009</v>
          </cell>
          <cell r="E125">
            <v>42110</v>
          </cell>
          <cell r="F125">
            <v>118538.28</v>
          </cell>
          <cell r="G125">
            <v>77911</v>
          </cell>
          <cell r="H125">
            <v>40627</v>
          </cell>
          <cell r="I125">
            <v>0</v>
          </cell>
          <cell r="J125">
            <v>35.409999999999997</v>
          </cell>
          <cell r="K125">
            <v>41974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6</v>
          </cell>
          <cell r="R125">
            <v>9</v>
          </cell>
          <cell r="S125">
            <v>35.409999999999997</v>
          </cell>
          <cell r="T125">
            <v>35.524389252147074</v>
          </cell>
          <cell r="U125">
            <v>0</v>
          </cell>
          <cell r="V125">
            <v>42110</v>
          </cell>
          <cell r="W125">
            <v>35.524389252147067</v>
          </cell>
          <cell r="X125">
            <v>0</v>
          </cell>
          <cell r="Y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42110</v>
          </cell>
          <cell r="AH125">
            <v>0</v>
          </cell>
          <cell r="AI125">
            <v>42110</v>
          </cell>
        </row>
        <row r="126">
          <cell r="A126">
            <v>117</v>
          </cell>
          <cell r="B126" t="str">
            <v xml:space="preserve">Hadley                       </v>
          </cell>
          <cell r="C126">
            <v>1</v>
          </cell>
          <cell r="D126">
            <v>5986156.3800000008</v>
          </cell>
          <cell r="E126">
            <v>953528.99517187499</v>
          </cell>
          <cell r="F126">
            <v>5790379.5499999998</v>
          </cell>
          <cell r="G126">
            <v>4999617</v>
          </cell>
          <cell r="H126">
            <v>790763</v>
          </cell>
          <cell r="I126">
            <v>0</v>
          </cell>
          <cell r="J126">
            <v>17.5</v>
          </cell>
          <cell r="K126">
            <v>1013316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611</v>
          </cell>
          <cell r="R126">
            <v>587</v>
          </cell>
          <cell r="S126">
            <v>17.5</v>
          </cell>
          <cell r="T126">
            <v>16.467469652690987</v>
          </cell>
          <cell r="U126">
            <v>0</v>
          </cell>
          <cell r="V126">
            <v>953528.99517187499</v>
          </cell>
          <cell r="W126">
            <v>16.467469652690991</v>
          </cell>
          <cell r="X126">
            <v>0</v>
          </cell>
          <cell r="Y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11740</v>
          </cell>
          <cell r="AF126">
            <v>11740</v>
          </cell>
          <cell r="AG126">
            <v>965268.99517187499</v>
          </cell>
          <cell r="AH126">
            <v>0</v>
          </cell>
          <cell r="AI126">
            <v>965268.99517187499</v>
          </cell>
        </row>
        <row r="127">
          <cell r="A127">
            <v>118</v>
          </cell>
          <cell r="B127" t="str">
            <v xml:space="preserve">Halifax                      </v>
          </cell>
          <cell r="C127">
            <v>1</v>
          </cell>
          <cell r="D127">
            <v>5540979.4299999988</v>
          </cell>
          <cell r="E127">
            <v>2714617</v>
          </cell>
          <cell r="F127">
            <v>5481688.6299299989</v>
          </cell>
          <cell r="G127">
            <v>2923150</v>
          </cell>
          <cell r="H127">
            <v>2558539</v>
          </cell>
          <cell r="I127">
            <v>0</v>
          </cell>
          <cell r="J127">
            <v>47.82</v>
          </cell>
          <cell r="K127">
            <v>2621344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592</v>
          </cell>
          <cell r="R127">
            <v>579</v>
          </cell>
          <cell r="S127">
            <v>47.82</v>
          </cell>
          <cell r="T127">
            <v>49.521546794507834</v>
          </cell>
          <cell r="U127">
            <v>0</v>
          </cell>
          <cell r="V127">
            <v>2714617</v>
          </cell>
          <cell r="W127">
            <v>49.521546794507842</v>
          </cell>
          <cell r="X127">
            <v>0</v>
          </cell>
          <cell r="Y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11580</v>
          </cell>
          <cell r="AF127">
            <v>11580</v>
          </cell>
          <cell r="AG127">
            <v>2726197</v>
          </cell>
          <cell r="AH127">
            <v>0</v>
          </cell>
          <cell r="AI127">
            <v>2726197</v>
          </cell>
        </row>
        <row r="128">
          <cell r="A128">
            <v>119</v>
          </cell>
          <cell r="B128" t="str">
            <v xml:space="preserve">Hamilton                     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17.5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17.5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29">
          <cell r="A129">
            <v>120</v>
          </cell>
          <cell r="B129" t="str">
            <v xml:space="preserve">Hampden                     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27.33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27.33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0">
          <cell r="A130">
            <v>121</v>
          </cell>
          <cell r="B130" t="str">
            <v xml:space="preserve">Hancock                      </v>
          </cell>
          <cell r="C130">
            <v>1</v>
          </cell>
          <cell r="D130">
            <v>700017.85</v>
          </cell>
          <cell r="E130">
            <v>200990</v>
          </cell>
          <cell r="F130">
            <v>719680.2</v>
          </cell>
          <cell r="G130">
            <v>615469</v>
          </cell>
          <cell r="H130">
            <v>104211</v>
          </cell>
          <cell r="I130">
            <v>0</v>
          </cell>
          <cell r="J130">
            <v>17.5</v>
          </cell>
          <cell r="K130">
            <v>125944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75</v>
          </cell>
          <cell r="R130">
            <v>74</v>
          </cell>
          <cell r="S130">
            <v>17.5</v>
          </cell>
          <cell r="T130">
            <v>27.927682323343067</v>
          </cell>
          <cell r="U130">
            <v>0</v>
          </cell>
          <cell r="V130">
            <v>200990</v>
          </cell>
          <cell r="W130">
            <v>27.927682323343063</v>
          </cell>
          <cell r="X130">
            <v>0</v>
          </cell>
          <cell r="Y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1480</v>
          </cell>
          <cell r="AF130">
            <v>1480</v>
          </cell>
          <cell r="AG130">
            <v>202470</v>
          </cell>
          <cell r="AH130">
            <v>0</v>
          </cell>
          <cell r="AI130">
            <v>202470</v>
          </cell>
        </row>
        <row r="131">
          <cell r="A131">
            <v>122</v>
          </cell>
          <cell r="B131" t="str">
            <v xml:space="preserve">Hanover                      </v>
          </cell>
          <cell r="C131">
            <v>1</v>
          </cell>
          <cell r="D131">
            <v>24041587.167499997</v>
          </cell>
          <cell r="E131">
            <v>6654913.713344737</v>
          </cell>
          <cell r="F131">
            <v>23962139.080309998</v>
          </cell>
          <cell r="G131">
            <v>18434645</v>
          </cell>
          <cell r="H131">
            <v>5527494</v>
          </cell>
          <cell r="I131">
            <v>0</v>
          </cell>
          <cell r="J131">
            <v>24.47</v>
          </cell>
          <cell r="K131">
            <v>5863535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2566</v>
          </cell>
          <cell r="R131">
            <v>2557</v>
          </cell>
          <cell r="S131">
            <v>24.47</v>
          </cell>
          <cell r="T131">
            <v>27.772619510472531</v>
          </cell>
          <cell r="U131">
            <v>0</v>
          </cell>
          <cell r="V131">
            <v>6654913.713344737</v>
          </cell>
          <cell r="W131">
            <v>27.772619510472531</v>
          </cell>
          <cell r="X131">
            <v>0</v>
          </cell>
          <cell r="Y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51140</v>
          </cell>
          <cell r="AF131">
            <v>51140</v>
          </cell>
          <cell r="AG131">
            <v>6706053.713344737</v>
          </cell>
          <cell r="AH131">
            <v>0</v>
          </cell>
          <cell r="AI131">
            <v>6706053.713344737</v>
          </cell>
        </row>
        <row r="132">
          <cell r="A132">
            <v>123</v>
          </cell>
          <cell r="B132" t="str">
            <v xml:space="preserve">Hanson                       </v>
          </cell>
          <cell r="C132">
            <v>0</v>
          </cell>
          <cell r="D132">
            <v>105599.68000000001</v>
          </cell>
          <cell r="E132">
            <v>58345</v>
          </cell>
          <cell r="F132">
            <v>105367.36000000002</v>
          </cell>
          <cell r="G132">
            <v>49870</v>
          </cell>
          <cell r="H132">
            <v>55497</v>
          </cell>
          <cell r="I132">
            <v>0</v>
          </cell>
          <cell r="J132">
            <v>46.99</v>
          </cell>
          <cell r="K132">
            <v>49512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8</v>
          </cell>
          <cell r="R132">
            <v>8</v>
          </cell>
          <cell r="S132">
            <v>46.99</v>
          </cell>
          <cell r="T132">
            <v>55.372935223963083</v>
          </cell>
          <cell r="U132">
            <v>0</v>
          </cell>
          <cell r="V132">
            <v>58345</v>
          </cell>
          <cell r="W132">
            <v>55.37293522396309</v>
          </cell>
          <cell r="X132">
            <v>0</v>
          </cell>
          <cell r="Y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58345</v>
          </cell>
          <cell r="AH132">
            <v>0</v>
          </cell>
          <cell r="AI132">
            <v>58345</v>
          </cell>
        </row>
        <row r="133">
          <cell r="A133">
            <v>124</v>
          </cell>
          <cell r="B133" t="str">
            <v xml:space="preserve">Hardwick                     </v>
          </cell>
          <cell r="C133">
            <v>0</v>
          </cell>
          <cell r="D133">
            <v>13199.960000000001</v>
          </cell>
          <cell r="E133">
            <v>8308</v>
          </cell>
          <cell r="F133">
            <v>13170.920000000002</v>
          </cell>
          <cell r="G133">
            <v>4826</v>
          </cell>
          <cell r="H133">
            <v>8345</v>
          </cell>
          <cell r="I133">
            <v>37</v>
          </cell>
          <cell r="J133">
            <v>64.099999999999994</v>
          </cell>
          <cell r="K133">
            <v>8443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1</v>
          </cell>
          <cell r="R133">
            <v>1</v>
          </cell>
          <cell r="S133">
            <v>64.099999999999994</v>
          </cell>
          <cell r="T133">
            <v>63.359279382154007</v>
          </cell>
          <cell r="U133">
            <v>0</v>
          </cell>
          <cell r="V133">
            <v>8345</v>
          </cell>
          <cell r="W133">
            <v>63.359279382154007</v>
          </cell>
          <cell r="X133">
            <v>0</v>
          </cell>
          <cell r="Y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8345</v>
          </cell>
          <cell r="AH133">
            <v>0</v>
          </cell>
          <cell r="AI133">
            <v>8345</v>
          </cell>
        </row>
        <row r="134">
          <cell r="A134">
            <v>125</v>
          </cell>
          <cell r="B134" t="str">
            <v xml:space="preserve">Harvard                      </v>
          </cell>
          <cell r="C134">
            <v>1</v>
          </cell>
          <cell r="D134">
            <v>9693663.2637600005</v>
          </cell>
          <cell r="E134">
            <v>1842181</v>
          </cell>
          <cell r="F134">
            <v>9175786.1101999991</v>
          </cell>
          <cell r="G134">
            <v>7946139</v>
          </cell>
          <cell r="H134">
            <v>1229647</v>
          </cell>
          <cell r="I134">
            <v>0</v>
          </cell>
          <cell r="J134">
            <v>17.5</v>
          </cell>
          <cell r="K134">
            <v>1605763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1019</v>
          </cell>
          <cell r="R134">
            <v>996</v>
          </cell>
          <cell r="S134">
            <v>17.5</v>
          </cell>
          <cell r="T134">
            <v>20.076546879751177</v>
          </cell>
          <cell r="U134">
            <v>0</v>
          </cell>
          <cell r="V134">
            <v>1842181</v>
          </cell>
          <cell r="W134">
            <v>20.076546879751181</v>
          </cell>
          <cell r="X134">
            <v>0</v>
          </cell>
          <cell r="Y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19920</v>
          </cell>
          <cell r="AF134">
            <v>19920</v>
          </cell>
          <cell r="AG134">
            <v>1862101</v>
          </cell>
          <cell r="AH134">
            <v>0</v>
          </cell>
          <cell r="AI134">
            <v>1862101</v>
          </cell>
        </row>
        <row r="135">
          <cell r="A135">
            <v>126</v>
          </cell>
          <cell r="B135" t="str">
            <v xml:space="preserve">Harwich                      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17.5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17.5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</row>
        <row r="136">
          <cell r="A136">
            <v>127</v>
          </cell>
          <cell r="B136" t="str">
            <v xml:space="preserve">Hatfield                     </v>
          </cell>
          <cell r="C136">
            <v>1</v>
          </cell>
          <cell r="D136">
            <v>3617908.4000000004</v>
          </cell>
          <cell r="E136">
            <v>795746</v>
          </cell>
          <cell r="F136">
            <v>3350319.81</v>
          </cell>
          <cell r="G136">
            <v>2907012</v>
          </cell>
          <cell r="H136">
            <v>443308</v>
          </cell>
          <cell r="I136">
            <v>0</v>
          </cell>
          <cell r="J136">
            <v>17.5</v>
          </cell>
          <cell r="K136">
            <v>586306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381</v>
          </cell>
          <cell r="R136">
            <v>350</v>
          </cell>
          <cell r="S136">
            <v>17.5</v>
          </cell>
          <cell r="T136">
            <v>23.751344502243203</v>
          </cell>
          <cell r="U136">
            <v>0</v>
          </cell>
          <cell r="V136">
            <v>795746</v>
          </cell>
          <cell r="W136">
            <v>23.751344502243207</v>
          </cell>
          <cell r="X136">
            <v>0</v>
          </cell>
          <cell r="Y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7000</v>
          </cell>
          <cell r="AF136">
            <v>7000</v>
          </cell>
          <cell r="AG136">
            <v>802746</v>
          </cell>
          <cell r="AH136">
            <v>0</v>
          </cell>
          <cell r="AI136">
            <v>802746</v>
          </cell>
        </row>
        <row r="137">
          <cell r="A137">
            <v>128</v>
          </cell>
          <cell r="B137" t="str">
            <v xml:space="preserve">Haverhill                    </v>
          </cell>
          <cell r="C137">
            <v>1</v>
          </cell>
          <cell r="D137">
            <v>85387258.689999998</v>
          </cell>
          <cell r="E137">
            <v>46462498</v>
          </cell>
          <cell r="F137">
            <v>87808524.019999996</v>
          </cell>
          <cell r="G137">
            <v>38490697</v>
          </cell>
          <cell r="H137">
            <v>49317827</v>
          </cell>
          <cell r="I137">
            <v>2855329</v>
          </cell>
          <cell r="J137">
            <v>56.87</v>
          </cell>
          <cell r="K137">
            <v>49936708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8105</v>
          </cell>
          <cell r="R137">
            <v>8200</v>
          </cell>
          <cell r="S137">
            <v>56.87</v>
          </cell>
          <cell r="T137">
            <v>56.165193015619941</v>
          </cell>
          <cell r="U137">
            <v>0</v>
          </cell>
          <cell r="V137">
            <v>49317827</v>
          </cell>
          <cell r="W137">
            <v>56.165193015619948</v>
          </cell>
          <cell r="X137">
            <v>1</v>
          </cell>
          <cell r="Y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164000</v>
          </cell>
          <cell r="AF137">
            <v>0</v>
          </cell>
          <cell r="AG137">
            <v>49317827</v>
          </cell>
          <cell r="AH137">
            <v>0</v>
          </cell>
          <cell r="AI137">
            <v>49317827</v>
          </cell>
        </row>
        <row r="138">
          <cell r="A138">
            <v>129</v>
          </cell>
          <cell r="B138" t="str">
            <v xml:space="preserve">Hawley                       </v>
          </cell>
          <cell r="C138">
            <v>0</v>
          </cell>
          <cell r="D138">
            <v>65999.8</v>
          </cell>
          <cell r="E138">
            <v>35202</v>
          </cell>
          <cell r="F138">
            <v>39512.76</v>
          </cell>
          <cell r="G138">
            <v>25830</v>
          </cell>
          <cell r="H138">
            <v>13683</v>
          </cell>
          <cell r="I138">
            <v>0</v>
          </cell>
          <cell r="J138">
            <v>33.450000000000003</v>
          </cell>
          <cell r="K138">
            <v>13217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5</v>
          </cell>
          <cell r="R138">
            <v>3</v>
          </cell>
          <cell r="S138">
            <v>33.450000000000003</v>
          </cell>
          <cell r="T138">
            <v>89.090207821473371</v>
          </cell>
          <cell r="U138">
            <v>0</v>
          </cell>
          <cell r="V138">
            <v>35202</v>
          </cell>
          <cell r="W138">
            <v>89.090207821473356</v>
          </cell>
          <cell r="X138">
            <v>0</v>
          </cell>
          <cell r="Y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35202</v>
          </cell>
          <cell r="AH138">
            <v>0</v>
          </cell>
          <cell r="AI138">
            <v>35202</v>
          </cell>
        </row>
        <row r="139">
          <cell r="A139">
            <v>130</v>
          </cell>
          <cell r="B139" t="str">
            <v xml:space="preserve">Heath                        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61.33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61.33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</row>
        <row r="140">
          <cell r="A140">
            <v>131</v>
          </cell>
          <cell r="B140" t="str">
            <v xml:space="preserve">Hingham                      </v>
          </cell>
          <cell r="C140">
            <v>1</v>
          </cell>
          <cell r="D140">
            <v>39001020.533249997</v>
          </cell>
          <cell r="E140">
            <v>6603785.2338675</v>
          </cell>
          <cell r="F140">
            <v>40329887.992679983</v>
          </cell>
          <cell r="G140">
            <v>33487193</v>
          </cell>
          <cell r="H140">
            <v>6842695</v>
          </cell>
          <cell r="I140">
            <v>238909.76613250002</v>
          </cell>
          <cell r="J140">
            <v>17.5</v>
          </cell>
          <cell r="K140">
            <v>7057730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4189</v>
          </cell>
          <cell r="R140">
            <v>4332</v>
          </cell>
          <cell r="S140">
            <v>17.5</v>
          </cell>
          <cell r="T140">
            <v>16.966808837262263</v>
          </cell>
          <cell r="U140">
            <v>0</v>
          </cell>
          <cell r="V140">
            <v>6842695</v>
          </cell>
          <cell r="W140">
            <v>16.966808837262263</v>
          </cell>
          <cell r="X140">
            <v>1</v>
          </cell>
          <cell r="Y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86640</v>
          </cell>
          <cell r="AF140">
            <v>0</v>
          </cell>
          <cell r="AG140">
            <v>6842695</v>
          </cell>
          <cell r="AH140">
            <v>0</v>
          </cell>
          <cell r="AI140">
            <v>6842695</v>
          </cell>
        </row>
        <row r="141">
          <cell r="A141">
            <v>132</v>
          </cell>
          <cell r="B141" t="str">
            <v xml:space="preserve">Hinsdale                     </v>
          </cell>
          <cell r="C141">
            <v>0</v>
          </cell>
          <cell r="D141">
            <v>210131.86</v>
          </cell>
          <cell r="E141">
            <v>104683</v>
          </cell>
          <cell r="F141">
            <v>222840.48</v>
          </cell>
          <cell r="G141">
            <v>185508</v>
          </cell>
          <cell r="H141">
            <v>37332</v>
          </cell>
          <cell r="I141">
            <v>0</v>
          </cell>
          <cell r="J141">
            <v>17.5</v>
          </cell>
          <cell r="K141">
            <v>38997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14</v>
          </cell>
          <cell r="R141">
            <v>15</v>
          </cell>
          <cell r="S141">
            <v>17.5</v>
          </cell>
          <cell r="T141">
            <v>46.97665343388239</v>
          </cell>
          <cell r="U141">
            <v>0</v>
          </cell>
          <cell r="V141">
            <v>104683</v>
          </cell>
          <cell r="W141">
            <v>46.97665343388239</v>
          </cell>
          <cell r="X141">
            <v>0</v>
          </cell>
          <cell r="Y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104683</v>
          </cell>
          <cell r="AH141">
            <v>0</v>
          </cell>
          <cell r="AI141">
            <v>104683</v>
          </cell>
        </row>
        <row r="142">
          <cell r="A142">
            <v>133</v>
          </cell>
          <cell r="B142" t="str">
            <v xml:space="preserve">Holbrook                     </v>
          </cell>
          <cell r="C142">
            <v>1</v>
          </cell>
          <cell r="D142">
            <v>12443297.537840001</v>
          </cell>
          <cell r="E142">
            <v>5395650</v>
          </cell>
          <cell r="F142">
            <v>12499752.025560001</v>
          </cell>
          <cell r="G142">
            <v>6990722</v>
          </cell>
          <cell r="H142">
            <v>5509030</v>
          </cell>
          <cell r="I142">
            <v>113380</v>
          </cell>
          <cell r="J142">
            <v>45.03</v>
          </cell>
          <cell r="K142">
            <v>5628638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1168</v>
          </cell>
          <cell r="R142">
            <v>1171</v>
          </cell>
          <cell r="S142">
            <v>45.03</v>
          </cell>
          <cell r="T142">
            <v>44.073114320467411</v>
          </cell>
          <cell r="U142">
            <v>0</v>
          </cell>
          <cell r="V142">
            <v>5509030</v>
          </cell>
          <cell r="W142">
            <v>44.073114320467411</v>
          </cell>
          <cell r="X142">
            <v>1</v>
          </cell>
          <cell r="Y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23420</v>
          </cell>
          <cell r="AF142">
            <v>0</v>
          </cell>
          <cell r="AG142">
            <v>5509030</v>
          </cell>
          <cell r="AH142">
            <v>0</v>
          </cell>
          <cell r="AI142">
            <v>5509030</v>
          </cell>
        </row>
        <row r="143">
          <cell r="A143">
            <v>134</v>
          </cell>
          <cell r="B143" t="str">
            <v xml:space="preserve">Holden                       </v>
          </cell>
          <cell r="C143">
            <v>0</v>
          </cell>
          <cell r="D143">
            <v>13199.960000000001</v>
          </cell>
          <cell r="E143">
            <v>5275</v>
          </cell>
          <cell r="F143">
            <v>13170.920000000002</v>
          </cell>
          <cell r="G143">
            <v>7969</v>
          </cell>
          <cell r="H143">
            <v>5202</v>
          </cell>
          <cell r="I143">
            <v>0</v>
          </cell>
          <cell r="J143">
            <v>40.43</v>
          </cell>
          <cell r="K143">
            <v>5325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1</v>
          </cell>
          <cell r="R143">
            <v>1</v>
          </cell>
          <cell r="S143">
            <v>40.43</v>
          </cell>
          <cell r="T143">
            <v>40.050353354207594</v>
          </cell>
          <cell r="U143">
            <v>0</v>
          </cell>
          <cell r="V143">
            <v>5275</v>
          </cell>
          <cell r="W143">
            <v>40.050353354207594</v>
          </cell>
          <cell r="X143">
            <v>0</v>
          </cell>
          <cell r="Y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5275</v>
          </cell>
          <cell r="AH143">
            <v>0</v>
          </cell>
          <cell r="AI143">
            <v>5275</v>
          </cell>
        </row>
        <row r="144">
          <cell r="A144">
            <v>135</v>
          </cell>
          <cell r="B144" t="str">
            <v xml:space="preserve">Holland                      </v>
          </cell>
          <cell r="C144">
            <v>1</v>
          </cell>
          <cell r="D144">
            <v>1599126.75</v>
          </cell>
          <cell r="E144">
            <v>911123</v>
          </cell>
          <cell r="F144">
            <v>1464807.0700000003</v>
          </cell>
          <cell r="G144">
            <v>863080</v>
          </cell>
          <cell r="H144">
            <v>601727</v>
          </cell>
          <cell r="I144">
            <v>0</v>
          </cell>
          <cell r="J144">
            <v>42.28</v>
          </cell>
          <cell r="K144">
            <v>619320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163</v>
          </cell>
          <cell r="R144">
            <v>145</v>
          </cell>
          <cell r="S144">
            <v>42.28</v>
          </cell>
          <cell r="T144">
            <v>62.200887656829771</v>
          </cell>
          <cell r="U144">
            <v>0</v>
          </cell>
          <cell r="V144">
            <v>911123</v>
          </cell>
          <cell r="W144">
            <v>62.200887656829771</v>
          </cell>
          <cell r="X144">
            <v>0</v>
          </cell>
          <cell r="Y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2900</v>
          </cell>
          <cell r="AF144">
            <v>2900</v>
          </cell>
          <cell r="AG144">
            <v>914023</v>
          </cell>
          <cell r="AH144">
            <v>0</v>
          </cell>
          <cell r="AI144">
            <v>914023</v>
          </cell>
        </row>
        <row r="145">
          <cell r="A145">
            <v>136</v>
          </cell>
          <cell r="B145" t="str">
            <v xml:space="preserve">Holliston                    </v>
          </cell>
          <cell r="C145">
            <v>1</v>
          </cell>
          <cell r="D145">
            <v>24361946.347450003</v>
          </cell>
          <cell r="E145">
            <v>7219349.6612902638</v>
          </cell>
          <cell r="F145">
            <v>24902897.913260002</v>
          </cell>
          <cell r="G145">
            <v>18124020</v>
          </cell>
          <cell r="H145">
            <v>6778878</v>
          </cell>
          <cell r="I145">
            <v>0</v>
          </cell>
          <cell r="J145">
            <v>28.31</v>
          </cell>
          <cell r="K145">
            <v>7050010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2565</v>
          </cell>
          <cell r="R145">
            <v>2614</v>
          </cell>
          <cell r="S145">
            <v>28.31</v>
          </cell>
          <cell r="T145">
            <v>28.989998218023409</v>
          </cell>
          <cell r="U145">
            <v>0</v>
          </cell>
          <cell r="V145">
            <v>7219349.6612902638</v>
          </cell>
          <cell r="W145">
            <v>28.989998218023413</v>
          </cell>
          <cell r="X145">
            <v>0</v>
          </cell>
          <cell r="Y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52280</v>
          </cell>
          <cell r="AF145">
            <v>52280</v>
          </cell>
          <cell r="AG145">
            <v>7271629.6612902638</v>
          </cell>
          <cell r="AH145">
            <v>0</v>
          </cell>
          <cell r="AI145">
            <v>7271629.6612902638</v>
          </cell>
        </row>
        <row r="146">
          <cell r="A146">
            <v>137</v>
          </cell>
          <cell r="B146" t="str">
            <v xml:space="preserve">Holyoke                      </v>
          </cell>
          <cell r="C146">
            <v>1</v>
          </cell>
          <cell r="D146">
            <v>80596955.480000004</v>
          </cell>
          <cell r="E146">
            <v>70541434</v>
          </cell>
          <cell r="F146">
            <v>80344375.670000002</v>
          </cell>
          <cell r="G146">
            <v>10380314</v>
          </cell>
          <cell r="H146">
            <v>69964062</v>
          </cell>
          <cell r="I146">
            <v>0</v>
          </cell>
          <cell r="J146">
            <v>78.930000000000007</v>
          </cell>
          <cell r="K146">
            <v>63415816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6639</v>
          </cell>
          <cell r="R146">
            <v>6479</v>
          </cell>
          <cell r="S146">
            <v>78.930000000000007</v>
          </cell>
          <cell r="T146">
            <v>87.798845173352504</v>
          </cell>
          <cell r="U146">
            <v>0</v>
          </cell>
          <cell r="V146">
            <v>70541434</v>
          </cell>
          <cell r="W146">
            <v>87.798845173352504</v>
          </cell>
          <cell r="X146">
            <v>0</v>
          </cell>
          <cell r="Y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129580</v>
          </cell>
          <cell r="AF146">
            <v>129580</v>
          </cell>
          <cell r="AG146">
            <v>70671014</v>
          </cell>
          <cell r="AH146">
            <v>0</v>
          </cell>
          <cell r="AI146">
            <v>70671014</v>
          </cell>
        </row>
        <row r="147">
          <cell r="A147">
            <v>138</v>
          </cell>
          <cell r="B147" t="str">
            <v xml:space="preserve">Hopedale                     </v>
          </cell>
          <cell r="C147">
            <v>1</v>
          </cell>
          <cell r="D147">
            <v>10396781.262500001</v>
          </cell>
          <cell r="E147">
            <v>5941845</v>
          </cell>
          <cell r="F147">
            <v>10041924.281359999</v>
          </cell>
          <cell r="G147">
            <v>5514379</v>
          </cell>
          <cell r="H147">
            <v>4527545</v>
          </cell>
          <cell r="I147">
            <v>0</v>
          </cell>
          <cell r="J147">
            <v>45.99</v>
          </cell>
          <cell r="K147">
            <v>4618281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1077</v>
          </cell>
          <cell r="R147">
            <v>1041</v>
          </cell>
          <cell r="S147">
            <v>45.99</v>
          </cell>
          <cell r="T147">
            <v>59.170382423908144</v>
          </cell>
          <cell r="U147">
            <v>0</v>
          </cell>
          <cell r="V147">
            <v>5941845</v>
          </cell>
          <cell r="W147">
            <v>59.170382423908137</v>
          </cell>
          <cell r="X147">
            <v>0</v>
          </cell>
          <cell r="Y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20820</v>
          </cell>
          <cell r="AF147">
            <v>20820</v>
          </cell>
          <cell r="AG147">
            <v>5962665</v>
          </cell>
          <cell r="AH147">
            <v>0</v>
          </cell>
          <cell r="AI147">
            <v>5962665</v>
          </cell>
        </row>
        <row r="148">
          <cell r="A148">
            <v>139</v>
          </cell>
          <cell r="B148" t="str">
            <v xml:space="preserve">Hopkinton                    </v>
          </cell>
          <cell r="C148">
            <v>1</v>
          </cell>
          <cell r="D148">
            <v>33687637.267440006</v>
          </cell>
          <cell r="E148">
            <v>5961103.4027372804</v>
          </cell>
          <cell r="F148">
            <v>33817637.171700001</v>
          </cell>
          <cell r="G148">
            <v>28633433</v>
          </cell>
          <cell r="H148">
            <v>5184204</v>
          </cell>
          <cell r="I148">
            <v>0</v>
          </cell>
          <cell r="J148">
            <v>17.5</v>
          </cell>
          <cell r="K148">
            <v>5918087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3489</v>
          </cell>
          <cell r="R148">
            <v>3486</v>
          </cell>
          <cell r="S148">
            <v>17.5</v>
          </cell>
          <cell r="T148">
            <v>17.627202552536041</v>
          </cell>
          <cell r="U148">
            <v>0</v>
          </cell>
          <cell r="V148">
            <v>5961103.4027372804</v>
          </cell>
          <cell r="W148">
            <v>17.627202552536044</v>
          </cell>
          <cell r="X148">
            <v>0</v>
          </cell>
          <cell r="Y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69720</v>
          </cell>
          <cell r="AF148">
            <v>69720</v>
          </cell>
          <cell r="AG148">
            <v>6030823.4027372804</v>
          </cell>
          <cell r="AH148">
            <v>0</v>
          </cell>
          <cell r="AI148">
            <v>6030823.4027372804</v>
          </cell>
        </row>
        <row r="149">
          <cell r="A149">
            <v>140</v>
          </cell>
          <cell r="B149" t="str">
            <v xml:space="preserve">Hubbardston                  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46.13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46.13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</row>
        <row r="150">
          <cell r="A150">
            <v>141</v>
          </cell>
          <cell r="B150" t="str">
            <v xml:space="preserve">Hudson                       </v>
          </cell>
          <cell r="C150">
            <v>1</v>
          </cell>
          <cell r="D150">
            <v>28189612.605080001</v>
          </cell>
          <cell r="E150">
            <v>11342701</v>
          </cell>
          <cell r="F150">
            <v>27512651.906879999</v>
          </cell>
          <cell r="G150">
            <v>16664399</v>
          </cell>
          <cell r="H150">
            <v>10848253</v>
          </cell>
          <cell r="I150">
            <v>0</v>
          </cell>
          <cell r="J150">
            <v>40.5</v>
          </cell>
          <cell r="K150">
            <v>11142624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2759</v>
          </cell>
          <cell r="R150">
            <v>2688</v>
          </cell>
          <cell r="S150">
            <v>40.5</v>
          </cell>
          <cell r="T150">
            <v>41.227218075490448</v>
          </cell>
          <cell r="U150">
            <v>0</v>
          </cell>
          <cell r="V150">
            <v>11342701</v>
          </cell>
          <cell r="W150">
            <v>41.227218075490455</v>
          </cell>
          <cell r="X150">
            <v>0</v>
          </cell>
          <cell r="Y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53760</v>
          </cell>
          <cell r="AF150">
            <v>53760</v>
          </cell>
          <cell r="AG150">
            <v>11396461</v>
          </cell>
          <cell r="AH150">
            <v>0</v>
          </cell>
          <cell r="AI150">
            <v>11396461</v>
          </cell>
        </row>
        <row r="151">
          <cell r="A151">
            <v>142</v>
          </cell>
          <cell r="B151" t="str">
            <v xml:space="preserve">Hull                         </v>
          </cell>
          <cell r="C151">
            <v>1</v>
          </cell>
          <cell r="D151">
            <v>10627740.812809998</v>
          </cell>
          <cell r="E151">
            <v>3734246</v>
          </cell>
          <cell r="F151">
            <v>10359200.878399998</v>
          </cell>
          <cell r="G151">
            <v>8870225</v>
          </cell>
          <cell r="H151">
            <v>1488976</v>
          </cell>
          <cell r="I151">
            <v>0</v>
          </cell>
          <cell r="J151">
            <v>17.5</v>
          </cell>
          <cell r="K151">
            <v>1812860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1042</v>
          </cell>
          <cell r="R151">
            <v>1002</v>
          </cell>
          <cell r="S151">
            <v>17.5</v>
          </cell>
          <cell r="T151">
            <v>36.047626103923598</v>
          </cell>
          <cell r="U151">
            <v>0</v>
          </cell>
          <cell r="V151">
            <v>3734246</v>
          </cell>
          <cell r="W151">
            <v>36.047626103923598</v>
          </cell>
          <cell r="X151">
            <v>0</v>
          </cell>
          <cell r="Y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20040</v>
          </cell>
          <cell r="AF151">
            <v>20040</v>
          </cell>
          <cell r="AG151">
            <v>3754286</v>
          </cell>
          <cell r="AH151">
            <v>0</v>
          </cell>
          <cell r="AI151">
            <v>3754286</v>
          </cell>
        </row>
        <row r="152">
          <cell r="A152">
            <v>143</v>
          </cell>
          <cell r="B152" t="str">
            <v xml:space="preserve">Huntington                   </v>
          </cell>
          <cell r="C152">
            <v>0</v>
          </cell>
          <cell r="D152">
            <v>328931.5</v>
          </cell>
          <cell r="E152">
            <v>257686</v>
          </cell>
          <cell r="F152">
            <v>328207.83999999997</v>
          </cell>
          <cell r="G152">
            <v>192141</v>
          </cell>
          <cell r="H152">
            <v>136067</v>
          </cell>
          <cell r="I152">
            <v>0</v>
          </cell>
          <cell r="J152">
            <v>42.15</v>
          </cell>
          <cell r="K152">
            <v>138340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23</v>
          </cell>
          <cell r="R152">
            <v>23</v>
          </cell>
          <cell r="S152">
            <v>42.15</v>
          </cell>
          <cell r="T152">
            <v>78.513054410887946</v>
          </cell>
          <cell r="U152">
            <v>0</v>
          </cell>
          <cell r="V152">
            <v>257686</v>
          </cell>
          <cell r="W152">
            <v>78.513054410887932</v>
          </cell>
          <cell r="X152">
            <v>0</v>
          </cell>
          <cell r="Y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257686</v>
          </cell>
          <cell r="AH152">
            <v>0</v>
          </cell>
          <cell r="AI152">
            <v>257686</v>
          </cell>
        </row>
        <row r="153">
          <cell r="A153">
            <v>144</v>
          </cell>
          <cell r="B153" t="str">
            <v xml:space="preserve">Ipswich                      </v>
          </cell>
          <cell r="C153">
            <v>1</v>
          </cell>
          <cell r="D153">
            <v>18118176.856480002</v>
          </cell>
          <cell r="E153">
            <v>3079599.52940783</v>
          </cell>
          <cell r="F153">
            <v>17848954.323200006</v>
          </cell>
          <cell r="G153">
            <v>15154357</v>
          </cell>
          <cell r="H153">
            <v>2694597</v>
          </cell>
          <cell r="I153">
            <v>0</v>
          </cell>
          <cell r="J153">
            <v>17.5</v>
          </cell>
          <cell r="K153">
            <v>3123567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1865</v>
          </cell>
          <cell r="R153">
            <v>1802</v>
          </cell>
          <cell r="S153">
            <v>17.5</v>
          </cell>
          <cell r="T153">
            <v>17.253669170999995</v>
          </cell>
          <cell r="U153">
            <v>0</v>
          </cell>
          <cell r="V153">
            <v>3079599.52940783</v>
          </cell>
          <cell r="W153">
            <v>17.253669170999995</v>
          </cell>
          <cell r="X153">
            <v>0</v>
          </cell>
          <cell r="Y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36040</v>
          </cell>
          <cell r="AF153">
            <v>36040</v>
          </cell>
          <cell r="AG153">
            <v>3115639.52940783</v>
          </cell>
          <cell r="AH153">
            <v>0</v>
          </cell>
          <cell r="AI153">
            <v>3115639.52940783</v>
          </cell>
        </row>
        <row r="154">
          <cell r="A154">
            <v>145</v>
          </cell>
          <cell r="B154" t="str">
            <v xml:space="preserve">Kingston                     </v>
          </cell>
          <cell r="C154">
            <v>1</v>
          </cell>
          <cell r="D154">
            <v>10093730.667000001</v>
          </cell>
          <cell r="E154">
            <v>4216164.5356259402</v>
          </cell>
          <cell r="F154">
            <v>10429935.11328</v>
          </cell>
          <cell r="G154">
            <v>6554360</v>
          </cell>
          <cell r="H154">
            <v>3875575</v>
          </cell>
          <cell r="I154">
            <v>0</v>
          </cell>
          <cell r="J154">
            <v>38.74</v>
          </cell>
          <cell r="K154">
            <v>4040557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1092</v>
          </cell>
          <cell r="R154">
            <v>1104</v>
          </cell>
          <cell r="S154">
            <v>38.74</v>
          </cell>
          <cell r="T154">
            <v>40.423689024274701</v>
          </cell>
          <cell r="U154">
            <v>0</v>
          </cell>
          <cell r="V154">
            <v>4216164.5356259402</v>
          </cell>
          <cell r="W154">
            <v>40.423689024274694</v>
          </cell>
          <cell r="X154">
            <v>0</v>
          </cell>
          <cell r="Y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22080</v>
          </cell>
          <cell r="AF154">
            <v>22080</v>
          </cell>
          <cell r="AG154">
            <v>4238244.5356259402</v>
          </cell>
          <cell r="AH154">
            <v>0</v>
          </cell>
          <cell r="AI154">
            <v>4238244.5356259402</v>
          </cell>
        </row>
        <row r="155">
          <cell r="A155">
            <v>146</v>
          </cell>
          <cell r="B155" t="str">
            <v xml:space="preserve">Lakeville                    </v>
          </cell>
          <cell r="C155">
            <v>0</v>
          </cell>
          <cell r="D155">
            <v>196931.90000000002</v>
          </cell>
          <cell r="E155">
            <v>73946</v>
          </cell>
          <cell r="F155">
            <v>105367.36000000002</v>
          </cell>
          <cell r="G155">
            <v>69682</v>
          </cell>
          <cell r="H155">
            <v>35685</v>
          </cell>
          <cell r="I155">
            <v>0</v>
          </cell>
          <cell r="J155">
            <v>34.67</v>
          </cell>
          <cell r="K155">
            <v>36531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13</v>
          </cell>
          <cell r="R155">
            <v>8</v>
          </cell>
          <cell r="S155">
            <v>34.67</v>
          </cell>
          <cell r="T155">
            <v>70.179228178441591</v>
          </cell>
          <cell r="U155">
            <v>0</v>
          </cell>
          <cell r="V155">
            <v>73946</v>
          </cell>
          <cell r="W155">
            <v>70.179228178441591</v>
          </cell>
          <cell r="X155">
            <v>0</v>
          </cell>
          <cell r="Y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73946</v>
          </cell>
          <cell r="AH155">
            <v>0</v>
          </cell>
          <cell r="AI155">
            <v>73946</v>
          </cell>
        </row>
        <row r="156">
          <cell r="A156">
            <v>147</v>
          </cell>
          <cell r="B156" t="str">
            <v xml:space="preserve">Lancaster                    </v>
          </cell>
          <cell r="C156">
            <v>0</v>
          </cell>
          <cell r="D156">
            <v>26399.920000000002</v>
          </cell>
          <cell r="E156">
            <v>7443</v>
          </cell>
          <cell r="F156">
            <v>26341.840000000004</v>
          </cell>
          <cell r="G156">
            <v>18085</v>
          </cell>
          <cell r="H156">
            <v>8257</v>
          </cell>
          <cell r="I156">
            <v>814</v>
          </cell>
          <cell r="J156">
            <v>32.72</v>
          </cell>
          <cell r="K156">
            <v>8619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2</v>
          </cell>
          <cell r="R156">
            <v>2</v>
          </cell>
          <cell r="S156">
            <v>32.72</v>
          </cell>
          <cell r="T156">
            <v>31.345570392956603</v>
          </cell>
          <cell r="U156">
            <v>0</v>
          </cell>
          <cell r="V156">
            <v>8257</v>
          </cell>
          <cell r="W156">
            <v>31.345570392956599</v>
          </cell>
          <cell r="X156">
            <v>0</v>
          </cell>
          <cell r="Y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8257</v>
          </cell>
          <cell r="AH156">
            <v>0</v>
          </cell>
          <cell r="AI156">
            <v>8257</v>
          </cell>
        </row>
        <row r="157">
          <cell r="A157">
            <v>148</v>
          </cell>
          <cell r="B157" t="str">
            <v xml:space="preserve">Lanesborough                 </v>
          </cell>
          <cell r="C157">
            <v>1</v>
          </cell>
          <cell r="D157">
            <v>1924866.88</v>
          </cell>
          <cell r="E157">
            <v>752323</v>
          </cell>
          <cell r="F157">
            <v>1846691.1099999999</v>
          </cell>
          <cell r="G157">
            <v>1245633</v>
          </cell>
          <cell r="H157">
            <v>601058</v>
          </cell>
          <cell r="I157">
            <v>0</v>
          </cell>
          <cell r="J157">
            <v>34.11</v>
          </cell>
          <cell r="K157">
            <v>629906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200</v>
          </cell>
          <cell r="R157">
            <v>188</v>
          </cell>
          <cell r="S157">
            <v>34.11</v>
          </cell>
          <cell r="T157">
            <v>40.738973395501972</v>
          </cell>
          <cell r="U157">
            <v>0</v>
          </cell>
          <cell r="V157">
            <v>752323</v>
          </cell>
          <cell r="W157">
            <v>40.738973395501972</v>
          </cell>
          <cell r="X157">
            <v>0</v>
          </cell>
          <cell r="Y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3760</v>
          </cell>
          <cell r="AF157">
            <v>3760</v>
          </cell>
          <cell r="AG157">
            <v>756083</v>
          </cell>
          <cell r="AH157">
            <v>0</v>
          </cell>
          <cell r="AI157">
            <v>756083</v>
          </cell>
        </row>
        <row r="158">
          <cell r="A158">
            <v>149</v>
          </cell>
          <cell r="B158" t="str">
            <v xml:space="preserve">Lawrence                     </v>
          </cell>
          <cell r="C158">
            <v>1</v>
          </cell>
          <cell r="D158">
            <v>186136094.67000002</v>
          </cell>
          <cell r="E158">
            <v>177628396</v>
          </cell>
          <cell r="F158">
            <v>185788081.69999999</v>
          </cell>
          <cell r="G158">
            <v>8809108</v>
          </cell>
          <cell r="H158">
            <v>176978974</v>
          </cell>
          <cell r="I158">
            <v>0</v>
          </cell>
          <cell r="J158">
            <v>87.01</v>
          </cell>
          <cell r="K158">
            <v>161654210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15186</v>
          </cell>
          <cell r="R158">
            <v>15088</v>
          </cell>
          <cell r="S158">
            <v>87.01</v>
          </cell>
          <cell r="T158">
            <v>95.608068275781122</v>
          </cell>
          <cell r="U158">
            <v>0</v>
          </cell>
          <cell r="V158">
            <v>177628396</v>
          </cell>
          <cell r="W158">
            <v>95.608068275781122</v>
          </cell>
          <cell r="X158">
            <v>0</v>
          </cell>
          <cell r="Y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301760</v>
          </cell>
          <cell r="AF158">
            <v>301760</v>
          </cell>
          <cell r="AG158">
            <v>177930156</v>
          </cell>
          <cell r="AH158">
            <v>0</v>
          </cell>
          <cell r="AI158">
            <v>177930156</v>
          </cell>
        </row>
        <row r="159">
          <cell r="A159">
            <v>150</v>
          </cell>
          <cell r="B159" t="str">
            <v xml:space="preserve">Lee                          </v>
          </cell>
          <cell r="C159">
            <v>1</v>
          </cell>
          <cell r="D159">
            <v>6274000.4799999986</v>
          </cell>
          <cell r="E159">
            <v>1995699</v>
          </cell>
          <cell r="F159">
            <v>6504171.9400000004</v>
          </cell>
          <cell r="G159">
            <v>5485828</v>
          </cell>
          <cell r="H159">
            <v>1018344</v>
          </cell>
          <cell r="I159">
            <v>0</v>
          </cell>
          <cell r="J159">
            <v>17.5</v>
          </cell>
          <cell r="K159">
            <v>1138230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601</v>
          </cell>
          <cell r="R159">
            <v>612</v>
          </cell>
          <cell r="S159">
            <v>17.5</v>
          </cell>
          <cell r="T159">
            <v>30.683367820070266</v>
          </cell>
          <cell r="U159">
            <v>0</v>
          </cell>
          <cell r="V159">
            <v>1995699</v>
          </cell>
          <cell r="W159">
            <v>30.683367820070266</v>
          </cell>
          <cell r="X159">
            <v>0</v>
          </cell>
          <cell r="Y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12240</v>
          </cell>
          <cell r="AF159">
            <v>12240</v>
          </cell>
          <cell r="AG159">
            <v>2007939</v>
          </cell>
          <cell r="AH159">
            <v>0</v>
          </cell>
          <cell r="AI159">
            <v>2007939</v>
          </cell>
        </row>
        <row r="160">
          <cell r="A160">
            <v>151</v>
          </cell>
          <cell r="B160" t="str">
            <v xml:space="preserve">Leicester                    </v>
          </cell>
          <cell r="C160">
            <v>1</v>
          </cell>
          <cell r="D160">
            <v>16315414.450000001</v>
          </cell>
          <cell r="E160">
            <v>9574112</v>
          </cell>
          <cell r="F160">
            <v>15935660.719999999</v>
          </cell>
          <cell r="G160">
            <v>8006828</v>
          </cell>
          <cell r="H160">
            <v>7928833</v>
          </cell>
          <cell r="I160">
            <v>0</v>
          </cell>
          <cell r="J160">
            <v>50.93</v>
          </cell>
          <cell r="K160">
            <v>8116032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1598</v>
          </cell>
          <cell r="R160">
            <v>1585</v>
          </cell>
          <cell r="S160">
            <v>50.93</v>
          </cell>
          <cell r="T160">
            <v>60.079793164672758</v>
          </cell>
          <cell r="U160">
            <v>0</v>
          </cell>
          <cell r="V160">
            <v>9574112</v>
          </cell>
          <cell r="W160">
            <v>60.079793164672751</v>
          </cell>
          <cell r="X160">
            <v>0</v>
          </cell>
          <cell r="Y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31700</v>
          </cell>
          <cell r="AF160">
            <v>31700</v>
          </cell>
          <cell r="AG160">
            <v>9605812</v>
          </cell>
          <cell r="AH160">
            <v>0</v>
          </cell>
          <cell r="AI160">
            <v>9605812</v>
          </cell>
        </row>
        <row r="161">
          <cell r="A161">
            <v>152</v>
          </cell>
          <cell r="B161" t="str">
            <v xml:space="preserve">Lenox                        </v>
          </cell>
          <cell r="C161">
            <v>1</v>
          </cell>
          <cell r="D161">
            <v>5259228.0599999996</v>
          </cell>
          <cell r="E161">
            <v>1198130</v>
          </cell>
          <cell r="F161">
            <v>5241794.76</v>
          </cell>
          <cell r="G161">
            <v>4491858</v>
          </cell>
          <cell r="H161">
            <v>749937</v>
          </cell>
          <cell r="I161">
            <v>0</v>
          </cell>
          <cell r="J161">
            <v>17.5</v>
          </cell>
          <cell r="K161">
            <v>917314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521</v>
          </cell>
          <cell r="R161">
            <v>523</v>
          </cell>
          <cell r="S161">
            <v>17.5</v>
          </cell>
          <cell r="T161">
            <v>22.857247466896244</v>
          </cell>
          <cell r="U161">
            <v>0</v>
          </cell>
          <cell r="V161">
            <v>1198130</v>
          </cell>
          <cell r="W161">
            <v>22.857247466896244</v>
          </cell>
          <cell r="X161">
            <v>0</v>
          </cell>
          <cell r="Y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10460</v>
          </cell>
          <cell r="AF161">
            <v>10460</v>
          </cell>
          <cell r="AG161">
            <v>1208590</v>
          </cell>
          <cell r="AH161">
            <v>0</v>
          </cell>
          <cell r="AI161">
            <v>1208590</v>
          </cell>
        </row>
        <row r="162">
          <cell r="A162">
            <v>153</v>
          </cell>
          <cell r="B162" t="str">
            <v xml:space="preserve">Leominster                   </v>
          </cell>
          <cell r="C162">
            <v>1</v>
          </cell>
          <cell r="D162">
            <v>68789894.089999989</v>
          </cell>
          <cell r="E162">
            <v>43547587</v>
          </cell>
          <cell r="F162">
            <v>69488787.129999995</v>
          </cell>
          <cell r="G162">
            <v>27478840</v>
          </cell>
          <cell r="H162">
            <v>42009947</v>
          </cell>
          <cell r="I162">
            <v>0</v>
          </cell>
          <cell r="J162">
            <v>59.92</v>
          </cell>
          <cell r="K162">
            <v>41637681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6274</v>
          </cell>
          <cell r="R162">
            <v>6222</v>
          </cell>
          <cell r="S162">
            <v>59.92</v>
          </cell>
          <cell r="T162">
            <v>62.668509263992391</v>
          </cell>
          <cell r="U162">
            <v>0</v>
          </cell>
          <cell r="V162">
            <v>43547587</v>
          </cell>
          <cell r="W162">
            <v>62.668509263992391</v>
          </cell>
          <cell r="X162">
            <v>0</v>
          </cell>
          <cell r="Y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124440</v>
          </cell>
          <cell r="AF162">
            <v>124440</v>
          </cell>
          <cell r="AG162">
            <v>43672027</v>
          </cell>
          <cell r="AH162">
            <v>0</v>
          </cell>
          <cell r="AI162">
            <v>43672027</v>
          </cell>
        </row>
        <row r="163">
          <cell r="A163">
            <v>154</v>
          </cell>
          <cell r="B163" t="str">
            <v xml:space="preserve">Leverett                     </v>
          </cell>
          <cell r="C163">
            <v>1</v>
          </cell>
          <cell r="D163">
            <v>982131.53</v>
          </cell>
          <cell r="E163">
            <v>279816</v>
          </cell>
          <cell r="F163">
            <v>997887.19000000006</v>
          </cell>
          <cell r="G163">
            <v>851730</v>
          </cell>
          <cell r="H163">
            <v>146157</v>
          </cell>
          <cell r="I163">
            <v>0</v>
          </cell>
          <cell r="J163">
            <v>17.5</v>
          </cell>
          <cell r="K163">
            <v>174630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104</v>
          </cell>
          <cell r="R163">
            <v>101</v>
          </cell>
          <cell r="S163">
            <v>17.5</v>
          </cell>
          <cell r="T163">
            <v>28.040844977677288</v>
          </cell>
          <cell r="U163">
            <v>0</v>
          </cell>
          <cell r="V163">
            <v>279816</v>
          </cell>
          <cell r="W163">
            <v>28.040844977677285</v>
          </cell>
          <cell r="X163">
            <v>0</v>
          </cell>
          <cell r="Y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2020</v>
          </cell>
          <cell r="AF163">
            <v>2020</v>
          </cell>
          <cell r="AG163">
            <v>281836</v>
          </cell>
          <cell r="AH163">
            <v>0</v>
          </cell>
          <cell r="AI163">
            <v>281836</v>
          </cell>
        </row>
        <row r="164">
          <cell r="A164">
            <v>155</v>
          </cell>
          <cell r="B164" t="str">
            <v xml:space="preserve">Lexington                    </v>
          </cell>
          <cell r="C164">
            <v>1</v>
          </cell>
          <cell r="D164">
            <v>67063773.197500005</v>
          </cell>
          <cell r="E164">
            <v>9968536</v>
          </cell>
          <cell r="F164">
            <v>69116723.419239998</v>
          </cell>
          <cell r="G164">
            <v>57950002</v>
          </cell>
          <cell r="H164">
            <v>11166721</v>
          </cell>
          <cell r="I164">
            <v>1198185</v>
          </cell>
          <cell r="J164">
            <v>17.5</v>
          </cell>
          <cell r="K164">
            <v>12095427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6849</v>
          </cell>
          <cell r="R164">
            <v>6978</v>
          </cell>
          <cell r="S164">
            <v>17.5</v>
          </cell>
          <cell r="T164">
            <v>16.156322880449977</v>
          </cell>
          <cell r="U164">
            <v>0</v>
          </cell>
          <cell r="V164">
            <v>11166721</v>
          </cell>
          <cell r="W164">
            <v>16.156322880449977</v>
          </cell>
          <cell r="X164">
            <v>1</v>
          </cell>
          <cell r="Y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139560</v>
          </cell>
          <cell r="AF164">
            <v>0</v>
          </cell>
          <cell r="AG164">
            <v>11166721</v>
          </cell>
          <cell r="AH164">
            <v>0</v>
          </cell>
          <cell r="AI164">
            <v>11166721</v>
          </cell>
        </row>
        <row r="165">
          <cell r="A165">
            <v>156</v>
          </cell>
          <cell r="B165" t="str">
            <v xml:space="preserve">Leyden                       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17.5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17.5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</row>
        <row r="166">
          <cell r="A166">
            <v>157</v>
          </cell>
          <cell r="B166" t="str">
            <v xml:space="preserve">Lincoln                      </v>
          </cell>
          <cell r="C166">
            <v>1</v>
          </cell>
          <cell r="D166">
            <v>5601678.0140399989</v>
          </cell>
          <cell r="E166">
            <v>857038</v>
          </cell>
          <cell r="F166">
            <v>6043300.8275599992</v>
          </cell>
          <cell r="G166">
            <v>5075534</v>
          </cell>
          <cell r="H166">
            <v>967767</v>
          </cell>
          <cell r="I166">
            <v>110729</v>
          </cell>
          <cell r="J166">
            <v>17.5</v>
          </cell>
          <cell r="K166">
            <v>1057578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618</v>
          </cell>
          <cell r="R166">
            <v>664</v>
          </cell>
          <cell r="S166">
            <v>17.5</v>
          </cell>
          <cell r="T166">
            <v>16.013880950400061</v>
          </cell>
          <cell r="U166">
            <v>0</v>
          </cell>
          <cell r="V166">
            <v>967767</v>
          </cell>
          <cell r="W166">
            <v>16.013880950400061</v>
          </cell>
          <cell r="X166">
            <v>1</v>
          </cell>
          <cell r="Y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13280</v>
          </cell>
          <cell r="AF166">
            <v>0</v>
          </cell>
          <cell r="AG166">
            <v>967767</v>
          </cell>
          <cell r="AH166">
            <v>0</v>
          </cell>
          <cell r="AI166">
            <v>967767</v>
          </cell>
        </row>
        <row r="167">
          <cell r="A167">
            <v>158</v>
          </cell>
          <cell r="B167" t="str">
            <v xml:space="preserve">Littleton                    </v>
          </cell>
          <cell r="C167">
            <v>1</v>
          </cell>
          <cell r="D167">
            <v>15178691.897499997</v>
          </cell>
          <cell r="E167">
            <v>3809412.508446292</v>
          </cell>
          <cell r="F167">
            <v>14722352.576169997</v>
          </cell>
          <cell r="G167">
            <v>11747419</v>
          </cell>
          <cell r="H167">
            <v>2974934</v>
          </cell>
          <cell r="I167">
            <v>0</v>
          </cell>
          <cell r="J167">
            <v>21.9</v>
          </cell>
          <cell r="K167">
            <v>3224195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1558</v>
          </cell>
          <cell r="R167">
            <v>1571</v>
          </cell>
          <cell r="S167">
            <v>21.9</v>
          </cell>
          <cell r="T167">
            <v>25.875025670912887</v>
          </cell>
          <cell r="U167">
            <v>0</v>
          </cell>
          <cell r="V167">
            <v>3809412.508446292</v>
          </cell>
          <cell r="W167">
            <v>25.875025670912891</v>
          </cell>
          <cell r="X167">
            <v>0</v>
          </cell>
          <cell r="Y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31420</v>
          </cell>
          <cell r="AF167">
            <v>31420</v>
          </cell>
          <cell r="AG167">
            <v>3840832.508446292</v>
          </cell>
          <cell r="AH167">
            <v>0</v>
          </cell>
          <cell r="AI167">
            <v>3840832.508446292</v>
          </cell>
        </row>
        <row r="168">
          <cell r="A168">
            <v>159</v>
          </cell>
          <cell r="B168" t="str">
            <v xml:space="preserve">Longmeadow                   </v>
          </cell>
          <cell r="C168">
            <v>1</v>
          </cell>
          <cell r="D168">
            <v>25612986.450000003</v>
          </cell>
          <cell r="E168">
            <v>4434186</v>
          </cell>
          <cell r="F168">
            <v>25829656.509999998</v>
          </cell>
          <cell r="G168">
            <v>21645644</v>
          </cell>
          <cell r="H168">
            <v>4184013</v>
          </cell>
          <cell r="I168">
            <v>0</v>
          </cell>
          <cell r="J168">
            <v>17.5</v>
          </cell>
          <cell r="K168">
            <v>4520190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2811</v>
          </cell>
          <cell r="R168">
            <v>2791</v>
          </cell>
          <cell r="S168">
            <v>17.5</v>
          </cell>
          <cell r="T168">
            <v>17.167034328479346</v>
          </cell>
          <cell r="U168">
            <v>0</v>
          </cell>
          <cell r="V168">
            <v>4434186</v>
          </cell>
          <cell r="W168">
            <v>17.167034328479346</v>
          </cell>
          <cell r="X168">
            <v>0</v>
          </cell>
          <cell r="Y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55820</v>
          </cell>
          <cell r="AF168">
            <v>55820</v>
          </cell>
          <cell r="AG168">
            <v>4490006</v>
          </cell>
          <cell r="AH168">
            <v>0</v>
          </cell>
          <cell r="AI168">
            <v>4490006</v>
          </cell>
        </row>
        <row r="169">
          <cell r="A169">
            <v>160</v>
          </cell>
          <cell r="B169" t="str">
            <v xml:space="preserve">Lowell                       </v>
          </cell>
          <cell r="C169">
            <v>1</v>
          </cell>
          <cell r="D169">
            <v>177537953.73000002</v>
          </cell>
          <cell r="E169">
            <v>135511265</v>
          </cell>
          <cell r="F169">
            <v>183238361.64999998</v>
          </cell>
          <cell r="G169">
            <v>44649981</v>
          </cell>
          <cell r="H169">
            <v>138588381</v>
          </cell>
          <cell r="I169">
            <v>3077116</v>
          </cell>
          <cell r="J169">
            <v>73.709999999999994</v>
          </cell>
          <cell r="K169">
            <v>135064996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15300</v>
          </cell>
          <cell r="R169">
            <v>15616</v>
          </cell>
          <cell r="S169">
            <v>73.709999999999994</v>
          </cell>
          <cell r="T169">
            <v>75.632842245509138</v>
          </cell>
          <cell r="U169">
            <v>0</v>
          </cell>
          <cell r="V169">
            <v>138588381</v>
          </cell>
          <cell r="W169">
            <v>75.632842245509138</v>
          </cell>
          <cell r="X169">
            <v>1</v>
          </cell>
          <cell r="Y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312320</v>
          </cell>
          <cell r="AF169">
            <v>0</v>
          </cell>
          <cell r="AG169">
            <v>138588381</v>
          </cell>
          <cell r="AH169">
            <v>0</v>
          </cell>
          <cell r="AI169">
            <v>138588381</v>
          </cell>
        </row>
        <row r="170">
          <cell r="A170">
            <v>161</v>
          </cell>
          <cell r="B170" t="str">
            <v xml:space="preserve">Ludlow                       </v>
          </cell>
          <cell r="C170">
            <v>1</v>
          </cell>
          <cell r="D170">
            <v>27187438.540000007</v>
          </cell>
          <cell r="E170">
            <v>13418728</v>
          </cell>
          <cell r="F170">
            <v>27123791.77</v>
          </cell>
          <cell r="G170">
            <v>15552535</v>
          </cell>
          <cell r="H170">
            <v>11571257</v>
          </cell>
          <cell r="I170">
            <v>0</v>
          </cell>
          <cell r="J170">
            <v>43.42</v>
          </cell>
          <cell r="K170">
            <v>11777150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2680</v>
          </cell>
          <cell r="R170">
            <v>2651</v>
          </cell>
          <cell r="S170">
            <v>43.42</v>
          </cell>
          <cell r="T170">
            <v>49.472168617817111</v>
          </cell>
          <cell r="U170">
            <v>0</v>
          </cell>
          <cell r="V170">
            <v>13418728</v>
          </cell>
          <cell r="W170">
            <v>49.472168617817111</v>
          </cell>
          <cell r="X170">
            <v>0</v>
          </cell>
          <cell r="Y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53020</v>
          </cell>
          <cell r="AF170">
            <v>53020</v>
          </cell>
          <cell r="AG170">
            <v>13471748</v>
          </cell>
          <cell r="AH170">
            <v>0</v>
          </cell>
          <cell r="AI170">
            <v>13471748</v>
          </cell>
        </row>
        <row r="171">
          <cell r="A171">
            <v>162</v>
          </cell>
          <cell r="B171" t="str">
            <v xml:space="preserve">Lunenburg                    </v>
          </cell>
          <cell r="C171">
            <v>1</v>
          </cell>
          <cell r="D171">
            <v>15341249.750000002</v>
          </cell>
          <cell r="E171">
            <v>5834483</v>
          </cell>
          <cell r="F171">
            <v>15538424.619999999</v>
          </cell>
          <cell r="G171">
            <v>9289895</v>
          </cell>
          <cell r="H171">
            <v>6248530</v>
          </cell>
          <cell r="I171">
            <v>414047</v>
          </cell>
          <cell r="J171">
            <v>41.54</v>
          </cell>
          <cell r="K171">
            <v>6454662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1647</v>
          </cell>
          <cell r="R171">
            <v>1632</v>
          </cell>
          <cell r="S171">
            <v>41.54</v>
          </cell>
          <cell r="T171">
            <v>40.213407425855252</v>
          </cell>
          <cell r="U171">
            <v>0</v>
          </cell>
          <cell r="V171">
            <v>6248530</v>
          </cell>
          <cell r="W171">
            <v>40.213407425855252</v>
          </cell>
          <cell r="X171">
            <v>1</v>
          </cell>
          <cell r="Y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32640</v>
          </cell>
          <cell r="AF171">
            <v>0</v>
          </cell>
          <cell r="AG171">
            <v>6248530</v>
          </cell>
          <cell r="AH171">
            <v>0</v>
          </cell>
          <cell r="AI171">
            <v>6248530</v>
          </cell>
        </row>
        <row r="172">
          <cell r="A172">
            <v>163</v>
          </cell>
          <cell r="B172" t="str">
            <v xml:space="preserve">Lynn                         </v>
          </cell>
          <cell r="C172">
            <v>1</v>
          </cell>
          <cell r="D172">
            <v>191949856.55000001</v>
          </cell>
          <cell r="E172">
            <v>147362682</v>
          </cell>
          <cell r="F172">
            <v>192172422.52999997</v>
          </cell>
          <cell r="G172">
            <v>46018423</v>
          </cell>
          <cell r="H172">
            <v>146154000</v>
          </cell>
          <cell r="I172">
            <v>0</v>
          </cell>
          <cell r="J172">
            <v>75.98</v>
          </cell>
          <cell r="K172">
            <v>146012607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16036</v>
          </cell>
          <cell r="R172">
            <v>16463</v>
          </cell>
          <cell r="S172">
            <v>75.98</v>
          </cell>
          <cell r="T172">
            <v>76.68253335204497</v>
          </cell>
          <cell r="U172">
            <v>0</v>
          </cell>
          <cell r="V172">
            <v>147362682</v>
          </cell>
          <cell r="W172">
            <v>76.68253335204497</v>
          </cell>
          <cell r="X172">
            <v>0</v>
          </cell>
          <cell r="Y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329260</v>
          </cell>
          <cell r="AF172">
            <v>329260</v>
          </cell>
          <cell r="AG172">
            <v>147691942</v>
          </cell>
          <cell r="AH172">
            <v>0</v>
          </cell>
          <cell r="AI172">
            <v>147691942</v>
          </cell>
        </row>
        <row r="173">
          <cell r="A173">
            <v>164</v>
          </cell>
          <cell r="B173" t="str">
            <v xml:space="preserve">Lynnfield                    </v>
          </cell>
          <cell r="C173">
            <v>1</v>
          </cell>
          <cell r="D173">
            <v>19743094.595660001</v>
          </cell>
          <cell r="E173">
            <v>4089401</v>
          </cell>
          <cell r="F173">
            <v>20021615.672320001</v>
          </cell>
          <cell r="G173">
            <v>17054243</v>
          </cell>
          <cell r="H173">
            <v>2967373</v>
          </cell>
          <cell r="I173">
            <v>0</v>
          </cell>
          <cell r="J173">
            <v>17.5</v>
          </cell>
          <cell r="K173">
            <v>3503783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2104</v>
          </cell>
          <cell r="R173">
            <v>2126</v>
          </cell>
          <cell r="S173">
            <v>17.5</v>
          </cell>
          <cell r="T173">
            <v>20.424930070222157</v>
          </cell>
          <cell r="U173">
            <v>0</v>
          </cell>
          <cell r="V173">
            <v>4089401</v>
          </cell>
          <cell r="W173">
            <v>20.424930070222157</v>
          </cell>
          <cell r="X173">
            <v>0</v>
          </cell>
          <cell r="Y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42520</v>
          </cell>
          <cell r="AF173">
            <v>42520</v>
          </cell>
          <cell r="AG173">
            <v>4131921</v>
          </cell>
          <cell r="AH173">
            <v>0</v>
          </cell>
          <cell r="AI173">
            <v>4131921</v>
          </cell>
        </row>
        <row r="174">
          <cell r="A174">
            <v>165</v>
          </cell>
          <cell r="B174" t="str">
            <v xml:space="preserve">Malden                       </v>
          </cell>
          <cell r="C174">
            <v>1</v>
          </cell>
          <cell r="D174">
            <v>84059175.637440011</v>
          </cell>
          <cell r="E174">
            <v>48438759</v>
          </cell>
          <cell r="F174">
            <v>84148786.035580009</v>
          </cell>
          <cell r="G174">
            <v>37450081</v>
          </cell>
          <cell r="H174">
            <v>46698705</v>
          </cell>
          <cell r="I174">
            <v>0</v>
          </cell>
          <cell r="J174">
            <v>54.04</v>
          </cell>
          <cell r="K174">
            <v>45474004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7395</v>
          </cell>
          <cell r="R174">
            <v>7412</v>
          </cell>
          <cell r="S174">
            <v>54.04</v>
          </cell>
          <cell r="T174">
            <v>57.563229705439831</v>
          </cell>
          <cell r="U174">
            <v>0</v>
          </cell>
          <cell r="V174">
            <v>48438759</v>
          </cell>
          <cell r="W174">
            <v>57.563229705439838</v>
          </cell>
          <cell r="X174">
            <v>0</v>
          </cell>
          <cell r="Y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148240</v>
          </cell>
          <cell r="AF174">
            <v>148240</v>
          </cell>
          <cell r="AG174">
            <v>48586999</v>
          </cell>
          <cell r="AH174">
            <v>0</v>
          </cell>
          <cell r="AI174">
            <v>48586999</v>
          </cell>
        </row>
        <row r="175">
          <cell r="A175">
            <v>166</v>
          </cell>
          <cell r="B175" t="str">
            <v xml:space="preserve">Manchester                  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17.5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17.5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</row>
        <row r="176">
          <cell r="A176">
            <v>167</v>
          </cell>
          <cell r="B176" t="str">
            <v xml:space="preserve">Mansfield                    </v>
          </cell>
          <cell r="C176">
            <v>1</v>
          </cell>
          <cell r="D176">
            <v>40931631.918399997</v>
          </cell>
          <cell r="E176">
            <v>18388239</v>
          </cell>
          <cell r="F176">
            <v>40048769.469539993</v>
          </cell>
          <cell r="G176">
            <v>26782990</v>
          </cell>
          <cell r="H176">
            <v>13265779</v>
          </cell>
          <cell r="I176">
            <v>0</v>
          </cell>
          <cell r="J176">
            <v>34.590000000000003</v>
          </cell>
          <cell r="K176">
            <v>13852869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4171</v>
          </cell>
          <cell r="R176">
            <v>4034</v>
          </cell>
          <cell r="S176">
            <v>34.590000000000003</v>
          </cell>
          <cell r="T176">
            <v>45.914616712470021</v>
          </cell>
          <cell r="U176">
            <v>0</v>
          </cell>
          <cell r="V176">
            <v>18388239</v>
          </cell>
          <cell r="W176">
            <v>45.914616712470021</v>
          </cell>
          <cell r="X176">
            <v>0</v>
          </cell>
          <cell r="Y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80680</v>
          </cell>
          <cell r="AF176">
            <v>80680</v>
          </cell>
          <cell r="AG176">
            <v>18468919</v>
          </cell>
          <cell r="AH176">
            <v>0</v>
          </cell>
          <cell r="AI176">
            <v>18468919</v>
          </cell>
        </row>
        <row r="177">
          <cell r="A177">
            <v>168</v>
          </cell>
          <cell r="B177" t="str">
            <v xml:space="preserve">Marblehead                   </v>
          </cell>
          <cell r="C177">
            <v>1</v>
          </cell>
          <cell r="D177">
            <v>30592758.849999998</v>
          </cell>
          <cell r="E177">
            <v>5464064</v>
          </cell>
          <cell r="F177">
            <v>30713624.370000001</v>
          </cell>
          <cell r="G177">
            <v>25791220</v>
          </cell>
          <cell r="H177">
            <v>4922404</v>
          </cell>
          <cell r="I177">
            <v>0</v>
          </cell>
          <cell r="J177">
            <v>17.5</v>
          </cell>
          <cell r="K177">
            <v>5374884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3308</v>
          </cell>
          <cell r="R177">
            <v>3283</v>
          </cell>
          <cell r="S177">
            <v>17.5</v>
          </cell>
          <cell r="T177">
            <v>17.790358878443236</v>
          </cell>
          <cell r="U177">
            <v>0</v>
          </cell>
          <cell r="V177">
            <v>5464064</v>
          </cell>
          <cell r="W177">
            <v>17.790358878443236</v>
          </cell>
          <cell r="X177">
            <v>0</v>
          </cell>
          <cell r="Y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65660</v>
          </cell>
          <cell r="AF177">
            <v>65660</v>
          </cell>
          <cell r="AG177">
            <v>5529724</v>
          </cell>
          <cell r="AH177">
            <v>0</v>
          </cell>
          <cell r="AI177">
            <v>5529724</v>
          </cell>
        </row>
        <row r="178">
          <cell r="A178">
            <v>169</v>
          </cell>
          <cell r="B178" t="str">
            <v xml:space="preserve">Marion                       </v>
          </cell>
          <cell r="C178">
            <v>1</v>
          </cell>
          <cell r="D178">
            <v>4014302.5699999994</v>
          </cell>
          <cell r="E178">
            <v>670258</v>
          </cell>
          <cell r="F178">
            <v>4098862.3900000006</v>
          </cell>
          <cell r="G178">
            <v>3430610</v>
          </cell>
          <cell r="H178">
            <v>668252</v>
          </cell>
          <cell r="I178">
            <v>0</v>
          </cell>
          <cell r="J178">
            <v>17.5</v>
          </cell>
          <cell r="K178">
            <v>717301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439</v>
          </cell>
          <cell r="R178">
            <v>445</v>
          </cell>
          <cell r="S178">
            <v>17.5</v>
          </cell>
          <cell r="T178">
            <v>16.352293300580893</v>
          </cell>
          <cell r="U178">
            <v>0</v>
          </cell>
          <cell r="V178">
            <v>670258</v>
          </cell>
          <cell r="W178">
            <v>16.352293300580893</v>
          </cell>
          <cell r="X178">
            <v>0</v>
          </cell>
          <cell r="Y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8900</v>
          </cell>
          <cell r="AF178">
            <v>8900</v>
          </cell>
          <cell r="AG178">
            <v>679158</v>
          </cell>
          <cell r="AH178">
            <v>0</v>
          </cell>
          <cell r="AI178">
            <v>679158</v>
          </cell>
        </row>
        <row r="179">
          <cell r="A179">
            <v>170</v>
          </cell>
          <cell r="B179" t="str">
            <v xml:space="preserve">Marlborough                  </v>
          </cell>
          <cell r="C179">
            <v>1</v>
          </cell>
          <cell r="D179">
            <v>55409404.919719994</v>
          </cell>
          <cell r="E179">
            <v>22916101</v>
          </cell>
          <cell r="F179">
            <v>54854523.918049991</v>
          </cell>
          <cell r="G179">
            <v>32033812</v>
          </cell>
          <cell r="H179">
            <v>22820712</v>
          </cell>
          <cell r="I179">
            <v>0</v>
          </cell>
          <cell r="J179">
            <v>41.97</v>
          </cell>
          <cell r="K179">
            <v>23022444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4976</v>
          </cell>
          <cell r="R179">
            <v>5023</v>
          </cell>
          <cell r="S179">
            <v>41.97</v>
          </cell>
          <cell r="T179">
            <v>41.776136885693418</v>
          </cell>
          <cell r="U179">
            <v>0</v>
          </cell>
          <cell r="V179">
            <v>22916101</v>
          </cell>
          <cell r="W179">
            <v>41.776136885693418</v>
          </cell>
          <cell r="X179">
            <v>0</v>
          </cell>
          <cell r="Y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100460</v>
          </cell>
          <cell r="AF179">
            <v>100460</v>
          </cell>
          <cell r="AG179">
            <v>23016561</v>
          </cell>
          <cell r="AH179">
            <v>0</v>
          </cell>
          <cell r="AI179">
            <v>23016561</v>
          </cell>
        </row>
        <row r="180">
          <cell r="A180">
            <v>171</v>
          </cell>
          <cell r="B180" t="str">
            <v xml:space="preserve">Marshfield                   </v>
          </cell>
          <cell r="C180">
            <v>1</v>
          </cell>
          <cell r="D180">
            <v>40254049.280549996</v>
          </cell>
          <cell r="E180">
            <v>14068193</v>
          </cell>
          <cell r="F180">
            <v>40243211.142080009</v>
          </cell>
          <cell r="G180">
            <v>32583596</v>
          </cell>
          <cell r="H180">
            <v>7659615</v>
          </cell>
          <cell r="I180">
            <v>0</v>
          </cell>
          <cell r="J180">
            <v>19.84</v>
          </cell>
          <cell r="K180">
            <v>7984253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4193</v>
          </cell>
          <cell r="R180">
            <v>4166</v>
          </cell>
          <cell r="S180">
            <v>19.84</v>
          </cell>
          <cell r="T180">
            <v>34.957928556773894</v>
          </cell>
          <cell r="U180">
            <v>0</v>
          </cell>
          <cell r="V180">
            <v>14068193</v>
          </cell>
          <cell r="W180">
            <v>34.957928556773894</v>
          </cell>
          <cell r="X180">
            <v>0</v>
          </cell>
          <cell r="Y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83320</v>
          </cell>
          <cell r="AF180">
            <v>83320</v>
          </cell>
          <cell r="AG180">
            <v>14151513</v>
          </cell>
          <cell r="AH180">
            <v>0</v>
          </cell>
          <cell r="AI180">
            <v>14151513</v>
          </cell>
        </row>
        <row r="181">
          <cell r="A181">
            <v>172</v>
          </cell>
          <cell r="B181" t="str">
            <v xml:space="preserve">Mashpee                      </v>
          </cell>
          <cell r="C181">
            <v>1</v>
          </cell>
          <cell r="D181">
            <v>16578175.300000003</v>
          </cell>
          <cell r="E181">
            <v>4402061</v>
          </cell>
          <cell r="F181">
            <v>16891753.790000003</v>
          </cell>
          <cell r="G181">
            <v>14239849</v>
          </cell>
          <cell r="H181">
            <v>2651905</v>
          </cell>
          <cell r="I181">
            <v>0</v>
          </cell>
          <cell r="J181">
            <v>17.5</v>
          </cell>
          <cell r="K181">
            <v>2956057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1688</v>
          </cell>
          <cell r="R181">
            <v>1663</v>
          </cell>
          <cell r="S181">
            <v>17.5</v>
          </cell>
          <cell r="T181">
            <v>26.060414180356101</v>
          </cell>
          <cell r="U181">
            <v>0</v>
          </cell>
          <cell r="V181">
            <v>4402061</v>
          </cell>
          <cell r="W181">
            <v>26.060414180356101</v>
          </cell>
          <cell r="X181">
            <v>0</v>
          </cell>
          <cell r="Y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33260</v>
          </cell>
          <cell r="AF181">
            <v>33260</v>
          </cell>
          <cell r="AG181">
            <v>4435321</v>
          </cell>
          <cell r="AH181">
            <v>0</v>
          </cell>
          <cell r="AI181">
            <v>4435321</v>
          </cell>
        </row>
        <row r="182">
          <cell r="A182">
            <v>173</v>
          </cell>
          <cell r="B182" t="str">
            <v xml:space="preserve">Mattapoisett                 </v>
          </cell>
          <cell r="C182">
            <v>1</v>
          </cell>
          <cell r="D182">
            <v>4686148.55</v>
          </cell>
          <cell r="E182">
            <v>772515</v>
          </cell>
          <cell r="F182">
            <v>4517988.9499999983</v>
          </cell>
          <cell r="G182">
            <v>3792704</v>
          </cell>
          <cell r="H182">
            <v>725285</v>
          </cell>
          <cell r="I182">
            <v>0</v>
          </cell>
          <cell r="J182">
            <v>17.5</v>
          </cell>
          <cell r="K182">
            <v>790648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510</v>
          </cell>
          <cell r="R182">
            <v>490</v>
          </cell>
          <cell r="S182">
            <v>17.5</v>
          </cell>
          <cell r="T182">
            <v>17.098647397090254</v>
          </cell>
          <cell r="U182">
            <v>0</v>
          </cell>
          <cell r="V182">
            <v>772515</v>
          </cell>
          <cell r="W182">
            <v>17.098647397090254</v>
          </cell>
          <cell r="X182">
            <v>0</v>
          </cell>
          <cell r="Y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9800</v>
          </cell>
          <cell r="AF182">
            <v>9800</v>
          </cell>
          <cell r="AG182">
            <v>782315</v>
          </cell>
          <cell r="AH182">
            <v>0</v>
          </cell>
          <cell r="AI182">
            <v>782315</v>
          </cell>
        </row>
        <row r="183">
          <cell r="A183">
            <v>174</v>
          </cell>
          <cell r="B183" t="str">
            <v xml:space="preserve">Maynard                      </v>
          </cell>
          <cell r="C183">
            <v>1</v>
          </cell>
          <cell r="D183">
            <v>13850824.283779997</v>
          </cell>
          <cell r="E183">
            <v>4438905</v>
          </cell>
          <cell r="F183">
            <v>14059518.789270002</v>
          </cell>
          <cell r="G183">
            <v>9431396</v>
          </cell>
          <cell r="H183">
            <v>4628123</v>
          </cell>
          <cell r="I183">
            <v>189218</v>
          </cell>
          <cell r="J183">
            <v>34.08</v>
          </cell>
          <cell r="K183">
            <v>4791484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1384</v>
          </cell>
          <cell r="R183">
            <v>1405</v>
          </cell>
          <cell r="S183">
            <v>34.08</v>
          </cell>
          <cell r="T183">
            <v>32.918075428954999</v>
          </cell>
          <cell r="U183">
            <v>0</v>
          </cell>
          <cell r="V183">
            <v>4628123</v>
          </cell>
          <cell r="W183">
            <v>32.918075428954999</v>
          </cell>
          <cell r="X183">
            <v>1</v>
          </cell>
          <cell r="Y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28100</v>
          </cell>
          <cell r="AF183">
            <v>0</v>
          </cell>
          <cell r="AG183">
            <v>4628123</v>
          </cell>
          <cell r="AH183">
            <v>0</v>
          </cell>
          <cell r="AI183">
            <v>4628123</v>
          </cell>
        </row>
        <row r="184">
          <cell r="A184">
            <v>175</v>
          </cell>
          <cell r="B184" t="str">
            <v xml:space="preserve">Medfield                     </v>
          </cell>
          <cell r="C184">
            <v>1</v>
          </cell>
          <cell r="D184">
            <v>23395043.4848</v>
          </cell>
          <cell r="E184">
            <v>5925859</v>
          </cell>
          <cell r="F184">
            <v>23253777.20984</v>
          </cell>
          <cell r="G184">
            <v>19830565</v>
          </cell>
          <cell r="H184">
            <v>3423212</v>
          </cell>
          <cell r="I184">
            <v>0</v>
          </cell>
          <cell r="J184">
            <v>17.5</v>
          </cell>
          <cell r="K184">
            <v>4069411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2538</v>
          </cell>
          <cell r="R184">
            <v>2495</v>
          </cell>
          <cell r="S184">
            <v>17.5</v>
          </cell>
          <cell r="T184">
            <v>25.483425537819425</v>
          </cell>
          <cell r="U184">
            <v>0</v>
          </cell>
          <cell r="V184">
            <v>5925859</v>
          </cell>
          <cell r="W184">
            <v>25.483425537819425</v>
          </cell>
          <cell r="X184">
            <v>0</v>
          </cell>
          <cell r="Y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49900</v>
          </cell>
          <cell r="AF184">
            <v>49900</v>
          </cell>
          <cell r="AG184">
            <v>5975759</v>
          </cell>
          <cell r="AH184">
            <v>0</v>
          </cell>
          <cell r="AI184">
            <v>5975759</v>
          </cell>
        </row>
        <row r="185">
          <cell r="A185">
            <v>176</v>
          </cell>
          <cell r="B185" t="str">
            <v xml:space="preserve">Medford                      </v>
          </cell>
          <cell r="C185">
            <v>1</v>
          </cell>
          <cell r="D185">
            <v>52826959.864799984</v>
          </cell>
          <cell r="E185">
            <v>11454441</v>
          </cell>
          <cell r="F185">
            <v>53575422.423319995</v>
          </cell>
          <cell r="G185">
            <v>44891675</v>
          </cell>
          <cell r="H185">
            <v>8683747</v>
          </cell>
          <cell r="I185">
            <v>0</v>
          </cell>
          <cell r="J185">
            <v>17.5</v>
          </cell>
          <cell r="K185">
            <v>9375699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4896</v>
          </cell>
          <cell r="R185">
            <v>4817</v>
          </cell>
          <cell r="S185">
            <v>17.5</v>
          </cell>
          <cell r="T185">
            <v>21.380029278153071</v>
          </cell>
          <cell r="U185">
            <v>0</v>
          </cell>
          <cell r="V185">
            <v>11454441</v>
          </cell>
          <cell r="W185">
            <v>21.380029278153071</v>
          </cell>
          <cell r="X185">
            <v>0</v>
          </cell>
          <cell r="Y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96340</v>
          </cell>
          <cell r="AF185">
            <v>96340</v>
          </cell>
          <cell r="AG185">
            <v>11550781</v>
          </cell>
          <cell r="AH185">
            <v>0</v>
          </cell>
          <cell r="AI185">
            <v>11550781</v>
          </cell>
        </row>
        <row r="186">
          <cell r="A186">
            <v>177</v>
          </cell>
          <cell r="B186" t="str">
            <v xml:space="preserve">Medway                       </v>
          </cell>
          <cell r="C186">
            <v>1</v>
          </cell>
          <cell r="D186">
            <v>21958660.335269995</v>
          </cell>
          <cell r="E186">
            <v>10175519</v>
          </cell>
          <cell r="F186">
            <v>21801549.408149999</v>
          </cell>
          <cell r="G186">
            <v>14505365</v>
          </cell>
          <cell r="H186">
            <v>7296184</v>
          </cell>
          <cell r="I186">
            <v>0</v>
          </cell>
          <cell r="J186">
            <v>34.32</v>
          </cell>
          <cell r="K186">
            <v>7482292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2331</v>
          </cell>
          <cell r="R186">
            <v>2290</v>
          </cell>
          <cell r="S186">
            <v>34.32</v>
          </cell>
          <cell r="T186">
            <v>46.673375407878673</v>
          </cell>
          <cell r="U186">
            <v>0</v>
          </cell>
          <cell r="V186">
            <v>10175519</v>
          </cell>
          <cell r="W186">
            <v>46.673375407878673</v>
          </cell>
          <cell r="X186">
            <v>0</v>
          </cell>
          <cell r="Y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45800</v>
          </cell>
          <cell r="AF186">
            <v>45800</v>
          </cell>
          <cell r="AG186">
            <v>10221319</v>
          </cell>
          <cell r="AH186">
            <v>0</v>
          </cell>
          <cell r="AI186">
            <v>10221319</v>
          </cell>
        </row>
        <row r="187">
          <cell r="A187">
            <v>178</v>
          </cell>
          <cell r="B187" t="str">
            <v xml:space="preserve">Melrose                      </v>
          </cell>
          <cell r="C187">
            <v>1</v>
          </cell>
          <cell r="D187">
            <v>36086251.428580001</v>
          </cell>
          <cell r="E187">
            <v>7960596</v>
          </cell>
          <cell r="F187">
            <v>36017412.116479993</v>
          </cell>
          <cell r="G187">
            <v>29909276</v>
          </cell>
          <cell r="H187">
            <v>6108136</v>
          </cell>
          <cell r="I187">
            <v>0</v>
          </cell>
          <cell r="J187">
            <v>17.5</v>
          </cell>
          <cell r="K187">
            <v>6303047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3732</v>
          </cell>
          <cell r="R187">
            <v>3736</v>
          </cell>
          <cell r="S187">
            <v>17.5</v>
          </cell>
          <cell r="T187">
            <v>22.102076557459217</v>
          </cell>
          <cell r="U187">
            <v>0</v>
          </cell>
          <cell r="V187">
            <v>7960596</v>
          </cell>
          <cell r="W187">
            <v>22.102076557459217</v>
          </cell>
          <cell r="X187">
            <v>0</v>
          </cell>
          <cell r="Y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74720</v>
          </cell>
          <cell r="AF187">
            <v>74720</v>
          </cell>
          <cell r="AG187">
            <v>8035316</v>
          </cell>
          <cell r="AH187">
            <v>0</v>
          </cell>
          <cell r="AI187">
            <v>8035316</v>
          </cell>
        </row>
        <row r="188">
          <cell r="A188">
            <v>179</v>
          </cell>
          <cell r="B188" t="str">
            <v xml:space="preserve">Mendon                       </v>
          </cell>
          <cell r="C188">
            <v>0</v>
          </cell>
          <cell r="D188">
            <v>26877.483239999998</v>
          </cell>
          <cell r="E188">
            <v>12050</v>
          </cell>
          <cell r="F188">
            <v>53506.747079999994</v>
          </cell>
          <cell r="G188">
            <v>35758</v>
          </cell>
          <cell r="H188">
            <v>17749</v>
          </cell>
          <cell r="I188">
            <v>5699</v>
          </cell>
          <cell r="J188">
            <v>31.12</v>
          </cell>
          <cell r="K188">
            <v>16651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2</v>
          </cell>
          <cell r="R188">
            <v>4</v>
          </cell>
          <cell r="S188">
            <v>31.12</v>
          </cell>
          <cell r="T188">
            <v>33.171517553595223</v>
          </cell>
          <cell r="U188">
            <v>0</v>
          </cell>
          <cell r="V188">
            <v>17749</v>
          </cell>
          <cell r="W188">
            <v>33.17151755359523</v>
          </cell>
          <cell r="X188">
            <v>0</v>
          </cell>
          <cell r="Y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17749</v>
          </cell>
          <cell r="AH188">
            <v>0</v>
          </cell>
          <cell r="AI188">
            <v>17749</v>
          </cell>
        </row>
        <row r="189">
          <cell r="A189">
            <v>180</v>
          </cell>
          <cell r="B189" t="str">
            <v xml:space="preserve">Merrimac                     </v>
          </cell>
          <cell r="C189">
            <v>0</v>
          </cell>
          <cell r="D189">
            <v>39599.880000000005</v>
          </cell>
          <cell r="E189">
            <v>39014.69999999999</v>
          </cell>
          <cell r="F189">
            <v>52683.680000000008</v>
          </cell>
          <cell r="G189">
            <v>33603</v>
          </cell>
          <cell r="H189">
            <v>19081</v>
          </cell>
          <cell r="I189">
            <v>0</v>
          </cell>
          <cell r="J189">
            <v>37.03</v>
          </cell>
          <cell r="K189">
            <v>19509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3</v>
          </cell>
          <cell r="R189">
            <v>4</v>
          </cell>
          <cell r="S189">
            <v>37.03</v>
          </cell>
          <cell r="T189">
            <v>74.054621848739473</v>
          </cell>
          <cell r="U189">
            <v>0</v>
          </cell>
          <cell r="V189">
            <v>39014.69999999999</v>
          </cell>
          <cell r="W189">
            <v>74.054621848739473</v>
          </cell>
          <cell r="X189">
            <v>0</v>
          </cell>
          <cell r="Y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39014.69999999999</v>
          </cell>
          <cell r="AH189">
            <v>0</v>
          </cell>
          <cell r="AI189">
            <v>39014.69999999999</v>
          </cell>
        </row>
        <row r="190">
          <cell r="A190">
            <v>181</v>
          </cell>
          <cell r="B190" t="str">
            <v xml:space="preserve">Methuen                      </v>
          </cell>
          <cell r="C190">
            <v>1</v>
          </cell>
          <cell r="D190">
            <v>75476679.289999992</v>
          </cell>
          <cell r="E190">
            <v>41119363</v>
          </cell>
          <cell r="F190">
            <v>76096298.539999992</v>
          </cell>
          <cell r="G190">
            <v>34413526</v>
          </cell>
          <cell r="H190">
            <v>41682773</v>
          </cell>
          <cell r="I190">
            <v>563410</v>
          </cell>
          <cell r="J190">
            <v>55.43</v>
          </cell>
          <cell r="K190">
            <v>42180178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7112</v>
          </cell>
          <cell r="R190">
            <v>7155</v>
          </cell>
          <cell r="S190">
            <v>55.43</v>
          </cell>
          <cell r="T190">
            <v>54.776347601308707</v>
          </cell>
          <cell r="U190">
            <v>0</v>
          </cell>
          <cell r="V190">
            <v>41682773</v>
          </cell>
          <cell r="W190">
            <v>54.776347601308707</v>
          </cell>
          <cell r="X190">
            <v>1</v>
          </cell>
          <cell r="Y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143100</v>
          </cell>
          <cell r="AF190">
            <v>0</v>
          </cell>
          <cell r="AG190">
            <v>41682773</v>
          </cell>
          <cell r="AH190">
            <v>0</v>
          </cell>
          <cell r="AI190">
            <v>41682773</v>
          </cell>
        </row>
        <row r="191">
          <cell r="A191">
            <v>182</v>
          </cell>
          <cell r="B191" t="str">
            <v xml:space="preserve">Middleborough                </v>
          </cell>
          <cell r="C191">
            <v>1</v>
          </cell>
          <cell r="D191">
            <v>32000342.629999999</v>
          </cell>
          <cell r="E191">
            <v>17539709</v>
          </cell>
          <cell r="F191">
            <v>31055481.599999998</v>
          </cell>
          <cell r="G191">
            <v>15873064</v>
          </cell>
          <cell r="H191">
            <v>15182418</v>
          </cell>
          <cell r="I191">
            <v>0</v>
          </cell>
          <cell r="J191">
            <v>49.77</v>
          </cell>
          <cell r="K191">
            <v>15456313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3217</v>
          </cell>
          <cell r="R191">
            <v>3096</v>
          </cell>
          <cell r="S191">
            <v>49.77</v>
          </cell>
          <cell r="T191">
            <v>56.478625016718468</v>
          </cell>
          <cell r="U191">
            <v>0</v>
          </cell>
          <cell r="V191">
            <v>17539709</v>
          </cell>
          <cell r="W191">
            <v>56.478625016718468</v>
          </cell>
          <cell r="X191">
            <v>0</v>
          </cell>
          <cell r="Y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61920</v>
          </cell>
          <cell r="AF191">
            <v>61920</v>
          </cell>
          <cell r="AG191">
            <v>17601629</v>
          </cell>
          <cell r="AH191">
            <v>0</v>
          </cell>
          <cell r="AI191">
            <v>17601629</v>
          </cell>
        </row>
        <row r="192">
          <cell r="A192">
            <v>183</v>
          </cell>
          <cell r="B192" t="str">
            <v xml:space="preserve">Middlefield                  </v>
          </cell>
          <cell r="C192">
            <v>0</v>
          </cell>
          <cell r="D192">
            <v>13199.960000000001</v>
          </cell>
          <cell r="E192">
            <v>13199.960000000001</v>
          </cell>
          <cell r="F192">
            <v>26341.840000000004</v>
          </cell>
          <cell r="G192">
            <v>21994</v>
          </cell>
          <cell r="H192">
            <v>4348</v>
          </cell>
          <cell r="I192">
            <v>0</v>
          </cell>
          <cell r="J192">
            <v>17.5</v>
          </cell>
          <cell r="K192">
            <v>4610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1</v>
          </cell>
          <cell r="R192">
            <v>2</v>
          </cell>
          <cell r="S192">
            <v>17.5</v>
          </cell>
          <cell r="T192">
            <v>50.110242868379729</v>
          </cell>
          <cell r="U192">
            <v>0</v>
          </cell>
          <cell r="V192">
            <v>13199.960000000001</v>
          </cell>
          <cell r="W192">
            <v>50.110242868379729</v>
          </cell>
          <cell r="X192">
            <v>0</v>
          </cell>
          <cell r="Y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13199.960000000001</v>
          </cell>
          <cell r="AH192">
            <v>0</v>
          </cell>
          <cell r="AI192">
            <v>13199.960000000001</v>
          </cell>
        </row>
        <row r="193">
          <cell r="A193">
            <v>184</v>
          </cell>
          <cell r="B193" t="str">
            <v xml:space="preserve">Middleton                    </v>
          </cell>
          <cell r="C193">
            <v>1</v>
          </cell>
          <cell r="D193">
            <v>6509297.9842300005</v>
          </cell>
          <cell r="E193">
            <v>1568751</v>
          </cell>
          <cell r="F193">
            <v>6306838.4600999998</v>
          </cell>
          <cell r="G193">
            <v>5335900</v>
          </cell>
          <cell r="H193">
            <v>970938</v>
          </cell>
          <cell r="I193">
            <v>0</v>
          </cell>
          <cell r="J193">
            <v>17.5</v>
          </cell>
          <cell r="K193">
            <v>1103697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729</v>
          </cell>
          <cell r="R193">
            <v>686</v>
          </cell>
          <cell r="S193">
            <v>17.5</v>
          </cell>
          <cell r="T193">
            <v>24.873809753090239</v>
          </cell>
          <cell r="U193">
            <v>0</v>
          </cell>
          <cell r="V193">
            <v>1568751</v>
          </cell>
          <cell r="W193">
            <v>24.873809753090239</v>
          </cell>
          <cell r="X193">
            <v>0</v>
          </cell>
          <cell r="Y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13720</v>
          </cell>
          <cell r="AF193">
            <v>13720</v>
          </cell>
          <cell r="AG193">
            <v>1582471</v>
          </cell>
          <cell r="AH193">
            <v>0</v>
          </cell>
          <cell r="AI193">
            <v>1582471</v>
          </cell>
        </row>
        <row r="194">
          <cell r="A194">
            <v>185</v>
          </cell>
          <cell r="B194" t="str">
            <v xml:space="preserve">Milford                      </v>
          </cell>
          <cell r="C194">
            <v>1</v>
          </cell>
          <cell r="D194">
            <v>44418717.093200006</v>
          </cell>
          <cell r="E194">
            <v>20844437</v>
          </cell>
          <cell r="F194">
            <v>45013216.029600002</v>
          </cell>
          <cell r="G194">
            <v>23074476</v>
          </cell>
          <cell r="H194">
            <v>21938740</v>
          </cell>
          <cell r="I194">
            <v>1094303</v>
          </cell>
          <cell r="J194">
            <v>50.11</v>
          </cell>
          <cell r="K194">
            <v>22556123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4221</v>
          </cell>
          <cell r="R194">
            <v>4187</v>
          </cell>
          <cell r="S194">
            <v>50.11</v>
          </cell>
          <cell r="T194">
            <v>48.738441584741295</v>
          </cell>
          <cell r="U194">
            <v>0</v>
          </cell>
          <cell r="V194">
            <v>21938740</v>
          </cell>
          <cell r="W194">
            <v>48.738441584741288</v>
          </cell>
          <cell r="X194">
            <v>1</v>
          </cell>
          <cell r="Y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83740</v>
          </cell>
          <cell r="AF194">
            <v>0</v>
          </cell>
          <cell r="AG194">
            <v>21938740</v>
          </cell>
          <cell r="AH194">
            <v>0</v>
          </cell>
          <cell r="AI194">
            <v>21938740</v>
          </cell>
        </row>
        <row r="195">
          <cell r="A195">
            <v>186</v>
          </cell>
          <cell r="B195" t="str">
            <v xml:space="preserve">Millbury                     </v>
          </cell>
          <cell r="C195">
            <v>1</v>
          </cell>
          <cell r="D195">
            <v>17130949.16</v>
          </cell>
          <cell r="E195">
            <v>6922982.8450512495</v>
          </cell>
          <cell r="F195">
            <v>17429845.489999998</v>
          </cell>
          <cell r="G195">
            <v>10571252</v>
          </cell>
          <cell r="H195">
            <v>6858593</v>
          </cell>
          <cell r="I195">
            <v>0</v>
          </cell>
          <cell r="J195">
            <v>40.47</v>
          </cell>
          <cell r="K195">
            <v>7053858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1757</v>
          </cell>
          <cell r="R195">
            <v>1753</v>
          </cell>
          <cell r="S195">
            <v>40.47</v>
          </cell>
          <cell r="T195">
            <v>39.719129174284205</v>
          </cell>
          <cell r="U195">
            <v>0</v>
          </cell>
          <cell r="V195">
            <v>6922982.8450512495</v>
          </cell>
          <cell r="W195">
            <v>39.719129174284205</v>
          </cell>
          <cell r="X195">
            <v>0</v>
          </cell>
          <cell r="Y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35060</v>
          </cell>
          <cell r="AF195">
            <v>35060</v>
          </cell>
          <cell r="AG195">
            <v>6958042.8450512495</v>
          </cell>
          <cell r="AH195">
            <v>0</v>
          </cell>
          <cell r="AI195">
            <v>6958042.8450512495</v>
          </cell>
        </row>
        <row r="196">
          <cell r="A196">
            <v>187</v>
          </cell>
          <cell r="B196" t="str">
            <v xml:space="preserve">Millis                       </v>
          </cell>
          <cell r="C196">
            <v>1</v>
          </cell>
          <cell r="D196">
            <v>12205625.68949</v>
          </cell>
          <cell r="E196">
            <v>4657396.5320735266</v>
          </cell>
          <cell r="F196">
            <v>11856222.087119998</v>
          </cell>
          <cell r="G196">
            <v>8209954</v>
          </cell>
          <cell r="H196">
            <v>3646268</v>
          </cell>
          <cell r="I196">
            <v>0</v>
          </cell>
          <cell r="J196">
            <v>32.14</v>
          </cell>
          <cell r="K196">
            <v>3810590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1277</v>
          </cell>
          <cell r="R196">
            <v>1241</v>
          </cell>
          <cell r="S196">
            <v>32.14</v>
          </cell>
          <cell r="T196">
            <v>39.282298339646381</v>
          </cell>
          <cell r="U196">
            <v>0</v>
          </cell>
          <cell r="V196">
            <v>4657396.5320735266</v>
          </cell>
          <cell r="W196">
            <v>39.282298339646381</v>
          </cell>
          <cell r="X196">
            <v>0</v>
          </cell>
          <cell r="Y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24820</v>
          </cell>
          <cell r="AF196">
            <v>24820</v>
          </cell>
          <cell r="AG196">
            <v>4682216.5320735266</v>
          </cell>
          <cell r="AH196">
            <v>0</v>
          </cell>
          <cell r="AI196">
            <v>4682216.5320735266</v>
          </cell>
        </row>
        <row r="197">
          <cell r="A197">
            <v>188</v>
          </cell>
          <cell r="B197" t="str">
            <v xml:space="preserve">Millville                    </v>
          </cell>
          <cell r="C197">
            <v>0</v>
          </cell>
          <cell r="D197">
            <v>79199.760000000009</v>
          </cell>
          <cell r="E197">
            <v>48727</v>
          </cell>
          <cell r="F197">
            <v>118538.28</v>
          </cell>
          <cell r="G197">
            <v>48101</v>
          </cell>
          <cell r="H197">
            <v>70437</v>
          </cell>
          <cell r="I197">
            <v>21710</v>
          </cell>
          <cell r="J197">
            <v>58.6</v>
          </cell>
          <cell r="K197">
            <v>69463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6</v>
          </cell>
          <cell r="R197">
            <v>9</v>
          </cell>
          <cell r="S197">
            <v>58.6</v>
          </cell>
          <cell r="T197">
            <v>59.421310989158947</v>
          </cell>
          <cell r="U197">
            <v>0</v>
          </cell>
          <cell r="V197">
            <v>70437</v>
          </cell>
          <cell r="W197">
            <v>59.421310989158947</v>
          </cell>
          <cell r="X197">
            <v>0</v>
          </cell>
          <cell r="Y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70437</v>
          </cell>
          <cell r="AH197">
            <v>0</v>
          </cell>
          <cell r="AI197">
            <v>70437</v>
          </cell>
        </row>
        <row r="198">
          <cell r="A198">
            <v>189</v>
          </cell>
          <cell r="B198" t="str">
            <v xml:space="preserve">Milton                       </v>
          </cell>
          <cell r="C198">
            <v>1</v>
          </cell>
          <cell r="D198">
            <v>36501504.885839999</v>
          </cell>
          <cell r="E198">
            <v>6060521.6424181247</v>
          </cell>
          <cell r="F198">
            <v>37238061.294160001</v>
          </cell>
          <cell r="G198">
            <v>30935054</v>
          </cell>
          <cell r="H198">
            <v>6303007</v>
          </cell>
          <cell r="I198">
            <v>242485.35758187529</v>
          </cell>
          <cell r="J198">
            <v>17.5</v>
          </cell>
          <cell r="K198">
            <v>6516661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3860</v>
          </cell>
          <cell r="R198">
            <v>3917</v>
          </cell>
          <cell r="S198">
            <v>17.5</v>
          </cell>
          <cell r="T198">
            <v>16.926249060631125</v>
          </cell>
          <cell r="U198">
            <v>0</v>
          </cell>
          <cell r="V198">
            <v>6303007</v>
          </cell>
          <cell r="W198">
            <v>16.926249060631125</v>
          </cell>
          <cell r="X198">
            <v>1</v>
          </cell>
          <cell r="Y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78340</v>
          </cell>
          <cell r="AF198">
            <v>0</v>
          </cell>
          <cell r="AG198">
            <v>6303007</v>
          </cell>
          <cell r="AH198">
            <v>0</v>
          </cell>
          <cell r="AI198">
            <v>6303007</v>
          </cell>
        </row>
        <row r="199">
          <cell r="A199">
            <v>190</v>
          </cell>
          <cell r="B199" t="str">
            <v xml:space="preserve">Monroe                       </v>
          </cell>
          <cell r="C199">
            <v>0</v>
          </cell>
          <cell r="D199">
            <v>57396.78</v>
          </cell>
          <cell r="E199">
            <v>49377.140000000007</v>
          </cell>
          <cell r="F199">
            <v>64197.68</v>
          </cell>
          <cell r="G199">
            <v>43424</v>
          </cell>
          <cell r="H199">
            <v>20774</v>
          </cell>
          <cell r="I199">
            <v>0</v>
          </cell>
          <cell r="J199">
            <v>23.39</v>
          </cell>
          <cell r="K199">
            <v>15016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8</v>
          </cell>
          <cell r="R199">
            <v>9</v>
          </cell>
          <cell r="S199">
            <v>23.39</v>
          </cell>
          <cell r="T199">
            <v>76.914212476214104</v>
          </cell>
          <cell r="U199">
            <v>0</v>
          </cell>
          <cell r="V199">
            <v>49377.140000000007</v>
          </cell>
          <cell r="W199">
            <v>76.914212476214104</v>
          </cell>
          <cell r="X199">
            <v>0</v>
          </cell>
          <cell r="Y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49377.140000000007</v>
          </cell>
          <cell r="AH199">
            <v>0</v>
          </cell>
          <cell r="AI199">
            <v>49377.140000000007</v>
          </cell>
        </row>
        <row r="200">
          <cell r="A200">
            <v>191</v>
          </cell>
          <cell r="B200" t="str">
            <v xml:space="preserve">Monson                       </v>
          </cell>
          <cell r="C200">
            <v>1</v>
          </cell>
          <cell r="D200">
            <v>10642912.68</v>
          </cell>
          <cell r="E200">
            <v>7399425</v>
          </cell>
          <cell r="F200">
            <v>10115062.609999999</v>
          </cell>
          <cell r="G200">
            <v>5466989</v>
          </cell>
          <cell r="H200">
            <v>4648074</v>
          </cell>
          <cell r="I200">
            <v>0</v>
          </cell>
          <cell r="J200">
            <v>46.75</v>
          </cell>
          <cell r="K200">
            <v>4728792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1096</v>
          </cell>
          <cell r="R200">
            <v>1028</v>
          </cell>
          <cell r="S200">
            <v>46.75</v>
          </cell>
          <cell r="T200">
            <v>73.152537807178248</v>
          </cell>
          <cell r="U200">
            <v>0</v>
          </cell>
          <cell r="V200">
            <v>7399425</v>
          </cell>
          <cell r="W200">
            <v>73.152537807178248</v>
          </cell>
          <cell r="X200">
            <v>0</v>
          </cell>
          <cell r="Y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20560</v>
          </cell>
          <cell r="AF200">
            <v>20560</v>
          </cell>
          <cell r="AG200">
            <v>7419985</v>
          </cell>
          <cell r="AH200">
            <v>0</v>
          </cell>
          <cell r="AI200">
            <v>7419985</v>
          </cell>
        </row>
        <row r="201">
          <cell r="A201">
            <v>192</v>
          </cell>
          <cell r="B201" t="str">
            <v xml:space="preserve">Montague                    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47.94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47.94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A202">
            <v>193</v>
          </cell>
          <cell r="B202" t="str">
            <v xml:space="preserve">Monterey                    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17.5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17.5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A203">
            <v>194</v>
          </cell>
          <cell r="B203" t="str">
            <v xml:space="preserve">Montgomery                   </v>
          </cell>
          <cell r="C203">
            <v>0</v>
          </cell>
          <cell r="D203">
            <v>39599.880000000005</v>
          </cell>
          <cell r="E203">
            <v>21042</v>
          </cell>
          <cell r="F203">
            <v>65854.600000000006</v>
          </cell>
          <cell r="G203">
            <v>56554</v>
          </cell>
          <cell r="H203">
            <v>9301</v>
          </cell>
          <cell r="I203">
            <v>0</v>
          </cell>
          <cell r="J203">
            <v>17.5</v>
          </cell>
          <cell r="K203">
            <v>11525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3</v>
          </cell>
          <cell r="R203">
            <v>5</v>
          </cell>
          <cell r="S203">
            <v>17.5</v>
          </cell>
          <cell r="T203">
            <v>31.95220986840706</v>
          </cell>
          <cell r="U203">
            <v>0</v>
          </cell>
          <cell r="V203">
            <v>21042</v>
          </cell>
          <cell r="W203">
            <v>31.952209868407063</v>
          </cell>
          <cell r="X203">
            <v>0</v>
          </cell>
          <cell r="Y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21042</v>
          </cell>
          <cell r="AH203">
            <v>0</v>
          </cell>
          <cell r="AI203">
            <v>21042</v>
          </cell>
        </row>
        <row r="204">
          <cell r="A204">
            <v>195</v>
          </cell>
          <cell r="B204" t="str">
            <v xml:space="preserve">Mount Washington             </v>
          </cell>
          <cell r="C204">
            <v>0</v>
          </cell>
          <cell r="D204">
            <v>89843.44</v>
          </cell>
          <cell r="E204">
            <v>32776</v>
          </cell>
          <cell r="F204">
            <v>57421.64</v>
          </cell>
          <cell r="G204">
            <v>51679</v>
          </cell>
          <cell r="H204">
            <v>5743</v>
          </cell>
          <cell r="I204">
            <v>0</v>
          </cell>
          <cell r="J204">
            <v>17.5</v>
          </cell>
          <cell r="K204">
            <v>10049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11</v>
          </cell>
          <cell r="R204">
            <v>7</v>
          </cell>
          <cell r="S204">
            <v>17.5</v>
          </cell>
          <cell r="T204">
            <v>57.079526115938172</v>
          </cell>
          <cell r="U204">
            <v>0</v>
          </cell>
          <cell r="V204">
            <v>32776</v>
          </cell>
          <cell r="W204">
            <v>57.079526115938172</v>
          </cell>
          <cell r="X204">
            <v>0</v>
          </cell>
          <cell r="Y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32776</v>
          </cell>
          <cell r="AH204">
            <v>0</v>
          </cell>
          <cell r="AI204">
            <v>32776</v>
          </cell>
        </row>
        <row r="205">
          <cell r="A205">
            <v>196</v>
          </cell>
          <cell r="B205" t="str">
            <v xml:space="preserve">Nahant                       </v>
          </cell>
          <cell r="C205">
            <v>1</v>
          </cell>
          <cell r="D205">
            <v>2552657.5399999991</v>
          </cell>
          <cell r="E205">
            <v>484943</v>
          </cell>
          <cell r="F205">
            <v>2541982.4700000002</v>
          </cell>
          <cell r="G205">
            <v>2180473</v>
          </cell>
          <cell r="H205">
            <v>361509</v>
          </cell>
          <cell r="I205">
            <v>0</v>
          </cell>
          <cell r="J205">
            <v>17.5</v>
          </cell>
          <cell r="K205">
            <v>444847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282</v>
          </cell>
          <cell r="R205">
            <v>272</v>
          </cell>
          <cell r="S205">
            <v>17.5</v>
          </cell>
          <cell r="T205">
            <v>19.077354219519851</v>
          </cell>
          <cell r="U205">
            <v>0</v>
          </cell>
          <cell r="V205">
            <v>484943</v>
          </cell>
          <cell r="W205">
            <v>19.077354219519851</v>
          </cell>
          <cell r="X205">
            <v>0</v>
          </cell>
          <cell r="Y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5440</v>
          </cell>
          <cell r="AF205">
            <v>5440</v>
          </cell>
          <cell r="AG205">
            <v>490383</v>
          </cell>
          <cell r="AH205">
            <v>0</v>
          </cell>
          <cell r="AI205">
            <v>490383</v>
          </cell>
        </row>
        <row r="206">
          <cell r="A206">
            <v>197</v>
          </cell>
          <cell r="B206" t="str">
            <v xml:space="preserve">Nantucket                    </v>
          </cell>
          <cell r="C206">
            <v>1</v>
          </cell>
          <cell r="D206">
            <v>15206451.73</v>
          </cell>
          <cell r="E206">
            <v>2980944</v>
          </cell>
          <cell r="F206">
            <v>15743715.589999998</v>
          </cell>
          <cell r="G206">
            <v>12702303</v>
          </cell>
          <cell r="H206">
            <v>3041413</v>
          </cell>
          <cell r="I206">
            <v>60469</v>
          </cell>
          <cell r="J206">
            <v>17.5</v>
          </cell>
          <cell r="K206">
            <v>2755150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1552</v>
          </cell>
          <cell r="R206">
            <v>1566</v>
          </cell>
          <cell r="S206">
            <v>17.5</v>
          </cell>
          <cell r="T206">
            <v>19.318266914906843</v>
          </cell>
          <cell r="U206">
            <v>0</v>
          </cell>
          <cell r="V206">
            <v>3041413</v>
          </cell>
          <cell r="W206">
            <v>19.31826691490684</v>
          </cell>
          <cell r="X206">
            <v>1</v>
          </cell>
          <cell r="Y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31320</v>
          </cell>
          <cell r="AF206">
            <v>0</v>
          </cell>
          <cell r="AG206">
            <v>3041413</v>
          </cell>
          <cell r="AH206">
            <v>0</v>
          </cell>
          <cell r="AI206">
            <v>3041413</v>
          </cell>
        </row>
        <row r="207">
          <cell r="A207">
            <v>198</v>
          </cell>
          <cell r="B207" t="str">
            <v xml:space="preserve">Natick                       </v>
          </cell>
          <cell r="C207">
            <v>1</v>
          </cell>
          <cell r="D207">
            <v>51546022.215100005</v>
          </cell>
          <cell r="E207">
            <v>8816665</v>
          </cell>
          <cell r="F207">
            <v>52558195.004939988</v>
          </cell>
          <cell r="G207">
            <v>43672884</v>
          </cell>
          <cell r="H207">
            <v>8885311</v>
          </cell>
          <cell r="I207">
            <v>68646</v>
          </cell>
          <cell r="J207">
            <v>17.5</v>
          </cell>
          <cell r="K207">
            <v>9197684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5417</v>
          </cell>
          <cell r="R207">
            <v>5476</v>
          </cell>
          <cell r="S207">
            <v>17.5</v>
          </cell>
          <cell r="T207">
            <v>16.90566237893988</v>
          </cell>
          <cell r="U207">
            <v>0</v>
          </cell>
          <cell r="V207">
            <v>8885311</v>
          </cell>
          <cell r="W207">
            <v>16.905662378939883</v>
          </cell>
          <cell r="X207">
            <v>1</v>
          </cell>
          <cell r="Y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109520</v>
          </cell>
          <cell r="AF207">
            <v>40874</v>
          </cell>
          <cell r="AG207">
            <v>8926185</v>
          </cell>
          <cell r="AH207">
            <v>0</v>
          </cell>
          <cell r="AI207">
            <v>8926185</v>
          </cell>
        </row>
        <row r="208">
          <cell r="A208">
            <v>199</v>
          </cell>
          <cell r="B208" t="str">
            <v xml:space="preserve">Needham                      </v>
          </cell>
          <cell r="C208">
            <v>1</v>
          </cell>
          <cell r="D208">
            <v>51969545.140780009</v>
          </cell>
          <cell r="E208">
            <v>8373789.7644304372</v>
          </cell>
          <cell r="F208">
            <v>52228570.584080003</v>
          </cell>
          <cell r="G208">
            <v>44234797</v>
          </cell>
          <cell r="H208">
            <v>7993774</v>
          </cell>
          <cell r="I208">
            <v>0</v>
          </cell>
          <cell r="J208">
            <v>17.5</v>
          </cell>
          <cell r="K208">
            <v>9140000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5362</v>
          </cell>
          <cell r="R208">
            <v>5411</v>
          </cell>
          <cell r="S208">
            <v>17.5</v>
          </cell>
          <cell r="T208">
            <v>16.032967532492425</v>
          </cell>
          <cell r="U208">
            <v>0</v>
          </cell>
          <cell r="V208">
            <v>8373789.7644304372</v>
          </cell>
          <cell r="W208">
            <v>16.032967532492428</v>
          </cell>
          <cell r="X208">
            <v>0</v>
          </cell>
          <cell r="Y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108220</v>
          </cell>
          <cell r="AF208">
            <v>108220</v>
          </cell>
          <cell r="AG208">
            <v>8482009.7644304372</v>
          </cell>
          <cell r="AH208">
            <v>0</v>
          </cell>
          <cell r="AI208">
            <v>8482009.7644304372</v>
          </cell>
        </row>
        <row r="209">
          <cell r="A209">
            <v>200</v>
          </cell>
          <cell r="B209" t="str">
            <v xml:space="preserve">New Ashford                  </v>
          </cell>
          <cell r="C209">
            <v>0</v>
          </cell>
          <cell r="D209">
            <v>217953.86999999997</v>
          </cell>
          <cell r="E209">
            <v>179597</v>
          </cell>
          <cell r="F209">
            <v>232405.55000000002</v>
          </cell>
          <cell r="G209">
            <v>195357</v>
          </cell>
          <cell r="H209">
            <v>37049</v>
          </cell>
          <cell r="I209">
            <v>0</v>
          </cell>
          <cell r="J209">
            <v>17.5</v>
          </cell>
          <cell r="K209">
            <v>40671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26</v>
          </cell>
          <cell r="R209">
            <v>27</v>
          </cell>
          <cell r="S209">
            <v>17.5</v>
          </cell>
          <cell r="T209">
            <v>77.277414416308048</v>
          </cell>
          <cell r="U209">
            <v>0</v>
          </cell>
          <cell r="V209">
            <v>179597</v>
          </cell>
          <cell r="W209">
            <v>77.277414416308034</v>
          </cell>
          <cell r="X209">
            <v>0</v>
          </cell>
          <cell r="Y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179597</v>
          </cell>
          <cell r="AH209">
            <v>0</v>
          </cell>
          <cell r="AI209">
            <v>179597</v>
          </cell>
        </row>
        <row r="210">
          <cell r="A210">
            <v>201</v>
          </cell>
          <cell r="B210" t="str">
            <v xml:space="preserve">New Bedford                  </v>
          </cell>
          <cell r="C210">
            <v>1</v>
          </cell>
          <cell r="D210">
            <v>149495329.88</v>
          </cell>
          <cell r="E210">
            <v>125128363</v>
          </cell>
          <cell r="F210">
            <v>157744521.90000004</v>
          </cell>
          <cell r="G210">
            <v>25358897</v>
          </cell>
          <cell r="H210">
            <v>132385625</v>
          </cell>
          <cell r="I210">
            <v>7257262</v>
          </cell>
          <cell r="J210">
            <v>77.39</v>
          </cell>
          <cell r="K210">
            <v>122078485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13211</v>
          </cell>
          <cell r="R210">
            <v>13469</v>
          </cell>
          <cell r="S210">
            <v>77.39</v>
          </cell>
          <cell r="T210">
            <v>83.924071280221085</v>
          </cell>
          <cell r="U210">
            <v>0</v>
          </cell>
          <cell r="V210">
            <v>132385625</v>
          </cell>
          <cell r="W210">
            <v>83.924071280221085</v>
          </cell>
          <cell r="X210">
            <v>1</v>
          </cell>
          <cell r="Y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269380</v>
          </cell>
          <cell r="AF210">
            <v>0</v>
          </cell>
          <cell r="AG210">
            <v>132385625</v>
          </cell>
          <cell r="AH210">
            <v>0</v>
          </cell>
          <cell r="AI210">
            <v>132385625</v>
          </cell>
        </row>
        <row r="211">
          <cell r="A211">
            <v>202</v>
          </cell>
          <cell r="B211" t="str">
            <v xml:space="preserve">New Braintree                </v>
          </cell>
          <cell r="C211">
            <v>0</v>
          </cell>
          <cell r="D211">
            <v>13199.960000000001</v>
          </cell>
          <cell r="E211">
            <v>5704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42.54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1</v>
          </cell>
          <cell r="R211">
            <v>0</v>
          </cell>
          <cell r="S211">
            <v>42.54</v>
          </cell>
          <cell r="T211">
            <v>0</v>
          </cell>
          <cell r="U211">
            <v>0</v>
          </cell>
          <cell r="V211">
            <v>5704</v>
          </cell>
          <cell r="W211">
            <v>0</v>
          </cell>
          <cell r="X211">
            <v>0</v>
          </cell>
          <cell r="Y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5704</v>
          </cell>
          <cell r="AH211">
            <v>5704</v>
          </cell>
          <cell r="AI211">
            <v>0</v>
          </cell>
        </row>
        <row r="212">
          <cell r="A212">
            <v>203</v>
          </cell>
          <cell r="B212" t="str">
            <v xml:space="preserve">Newbury                      </v>
          </cell>
          <cell r="C212">
            <v>0</v>
          </cell>
          <cell r="D212">
            <v>26986.020340000003</v>
          </cell>
          <cell r="E212">
            <v>16844</v>
          </cell>
          <cell r="F212">
            <v>53983.259600000005</v>
          </cell>
          <cell r="G212">
            <v>46879</v>
          </cell>
          <cell r="H212">
            <v>7104</v>
          </cell>
          <cell r="I212">
            <v>0</v>
          </cell>
          <cell r="J212">
            <v>17.5</v>
          </cell>
          <cell r="K212">
            <v>9447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2</v>
          </cell>
          <cell r="R212">
            <v>4</v>
          </cell>
          <cell r="S212">
            <v>17.5</v>
          </cell>
          <cell r="T212">
            <v>31.20226552603355</v>
          </cell>
          <cell r="U212">
            <v>0</v>
          </cell>
          <cell r="V212">
            <v>16844</v>
          </cell>
          <cell r="W212">
            <v>31.202265526033553</v>
          </cell>
          <cell r="X212">
            <v>0</v>
          </cell>
          <cell r="Y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16844</v>
          </cell>
          <cell r="AH212">
            <v>0</v>
          </cell>
          <cell r="AI212">
            <v>16844</v>
          </cell>
        </row>
        <row r="213">
          <cell r="A213">
            <v>204</v>
          </cell>
          <cell r="B213" t="str">
            <v xml:space="preserve">Newburyport                  </v>
          </cell>
          <cell r="C213">
            <v>1</v>
          </cell>
          <cell r="D213">
            <v>22958152.764539998</v>
          </cell>
          <cell r="E213">
            <v>3720116.6660889401</v>
          </cell>
          <cell r="F213">
            <v>22075387.820000004</v>
          </cell>
          <cell r="G213">
            <v>18739567</v>
          </cell>
          <cell r="H213">
            <v>3335821</v>
          </cell>
          <cell r="I213">
            <v>0</v>
          </cell>
          <cell r="J213">
            <v>17.5</v>
          </cell>
          <cell r="K213">
            <v>3863193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2445</v>
          </cell>
          <cell r="R213">
            <v>2385</v>
          </cell>
          <cell r="S213">
            <v>17.5</v>
          </cell>
          <cell r="T213">
            <v>16.851874569191324</v>
          </cell>
          <cell r="U213">
            <v>0</v>
          </cell>
          <cell r="V213">
            <v>3720116.6660889401</v>
          </cell>
          <cell r="W213">
            <v>16.851874569191324</v>
          </cell>
          <cell r="X213">
            <v>0</v>
          </cell>
          <cell r="Y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47700</v>
          </cell>
          <cell r="AF213">
            <v>47700</v>
          </cell>
          <cell r="AG213">
            <v>3767816.6660889401</v>
          </cell>
          <cell r="AH213">
            <v>0</v>
          </cell>
          <cell r="AI213">
            <v>3767816.6660889401</v>
          </cell>
        </row>
        <row r="214">
          <cell r="A214">
            <v>205</v>
          </cell>
          <cell r="B214" t="str">
            <v xml:space="preserve">New Marlborough              </v>
          </cell>
          <cell r="C214">
            <v>0</v>
          </cell>
          <cell r="D214">
            <v>0</v>
          </cell>
          <cell r="E214">
            <v>0</v>
          </cell>
          <cell r="F214">
            <v>13170.920000000002</v>
          </cell>
          <cell r="G214">
            <v>10902</v>
          </cell>
          <cell r="H214">
            <v>2269</v>
          </cell>
          <cell r="I214">
            <v>2269</v>
          </cell>
          <cell r="J214">
            <v>17.5</v>
          </cell>
          <cell r="K214">
            <v>2305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1</v>
          </cell>
          <cell r="S214">
            <v>17.5</v>
          </cell>
          <cell r="T214">
            <v>17.22734630534541</v>
          </cell>
          <cell r="U214">
            <v>0</v>
          </cell>
          <cell r="V214">
            <v>2269</v>
          </cell>
          <cell r="W214">
            <v>17.22734630534541</v>
          </cell>
          <cell r="X214">
            <v>0</v>
          </cell>
          <cell r="Y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2269</v>
          </cell>
          <cell r="AH214">
            <v>0</v>
          </cell>
          <cell r="AI214">
            <v>2269</v>
          </cell>
        </row>
        <row r="215">
          <cell r="A215">
            <v>206</v>
          </cell>
          <cell r="B215" t="str">
            <v xml:space="preserve">New Salem                   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47.73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47.73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</row>
        <row r="216">
          <cell r="A216">
            <v>207</v>
          </cell>
          <cell r="B216" t="str">
            <v xml:space="preserve">Newton                       </v>
          </cell>
          <cell r="C216">
            <v>1</v>
          </cell>
          <cell r="D216">
            <v>126316298.67331998</v>
          </cell>
          <cell r="E216">
            <v>20226057</v>
          </cell>
          <cell r="F216">
            <v>126430397.79993999</v>
          </cell>
          <cell r="G216">
            <v>106307855</v>
          </cell>
          <cell r="H216">
            <v>20122543</v>
          </cell>
          <cell r="I216">
            <v>0</v>
          </cell>
          <cell r="J216">
            <v>17.5</v>
          </cell>
          <cell r="K216">
            <v>22125320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12711</v>
          </cell>
          <cell r="R216">
            <v>12730</v>
          </cell>
          <cell r="S216">
            <v>17.5</v>
          </cell>
          <cell r="T216">
            <v>15.997780084505594</v>
          </cell>
          <cell r="U216">
            <v>0</v>
          </cell>
          <cell r="V216">
            <v>20226057</v>
          </cell>
          <cell r="W216">
            <v>15.997780084505596</v>
          </cell>
          <cell r="X216">
            <v>0</v>
          </cell>
          <cell r="Y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254600</v>
          </cell>
          <cell r="AF216">
            <v>254600</v>
          </cell>
          <cell r="AG216">
            <v>20480657</v>
          </cell>
          <cell r="AH216">
            <v>0</v>
          </cell>
          <cell r="AI216">
            <v>20480657</v>
          </cell>
        </row>
        <row r="217">
          <cell r="A217">
            <v>208</v>
          </cell>
          <cell r="B217" t="str">
            <v xml:space="preserve">Norfolk                      </v>
          </cell>
          <cell r="C217">
            <v>1</v>
          </cell>
          <cell r="D217">
            <v>7167206.0455</v>
          </cell>
          <cell r="E217">
            <v>3332480</v>
          </cell>
          <cell r="F217">
            <v>7797859.3176300004</v>
          </cell>
          <cell r="G217">
            <v>6517988</v>
          </cell>
          <cell r="H217">
            <v>1279871</v>
          </cell>
          <cell r="I217">
            <v>0</v>
          </cell>
          <cell r="J217">
            <v>17.5</v>
          </cell>
          <cell r="K217">
            <v>1364625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803</v>
          </cell>
          <cell r="R217">
            <v>865</v>
          </cell>
          <cell r="S217">
            <v>17.5</v>
          </cell>
          <cell r="T217">
            <v>42.735831261608851</v>
          </cell>
          <cell r="U217">
            <v>0</v>
          </cell>
          <cell r="V217">
            <v>3332480</v>
          </cell>
          <cell r="W217">
            <v>42.735831261608844</v>
          </cell>
          <cell r="X217">
            <v>0</v>
          </cell>
          <cell r="Y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17300</v>
          </cell>
          <cell r="AF217">
            <v>17300</v>
          </cell>
          <cell r="AG217">
            <v>3349780</v>
          </cell>
          <cell r="AH217">
            <v>0</v>
          </cell>
          <cell r="AI217">
            <v>3349780</v>
          </cell>
        </row>
        <row r="218">
          <cell r="A218">
            <v>209</v>
          </cell>
          <cell r="B218" t="str">
            <v xml:space="preserve">North Adams                  </v>
          </cell>
          <cell r="C218">
            <v>1</v>
          </cell>
          <cell r="D218">
            <v>16664714.390000004</v>
          </cell>
          <cell r="E218">
            <v>13595418</v>
          </cell>
          <cell r="F218">
            <v>16484834.819999997</v>
          </cell>
          <cell r="G218">
            <v>5104211</v>
          </cell>
          <cell r="H218">
            <v>11380624</v>
          </cell>
          <cell r="I218">
            <v>0</v>
          </cell>
          <cell r="J218">
            <v>69.53</v>
          </cell>
          <cell r="K218">
            <v>11461906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1545</v>
          </cell>
          <cell r="R218">
            <v>1477</v>
          </cell>
          <cell r="S218">
            <v>69.53</v>
          </cell>
          <cell r="T218">
            <v>82.472273143468485</v>
          </cell>
          <cell r="U218">
            <v>0</v>
          </cell>
          <cell r="V218">
            <v>13595418</v>
          </cell>
          <cell r="W218">
            <v>82.472273143468499</v>
          </cell>
          <cell r="X218">
            <v>0</v>
          </cell>
          <cell r="Y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29540</v>
          </cell>
          <cell r="AF218">
            <v>29540</v>
          </cell>
          <cell r="AG218">
            <v>13624958</v>
          </cell>
          <cell r="AH218">
            <v>0</v>
          </cell>
          <cell r="AI218">
            <v>13624958</v>
          </cell>
        </row>
        <row r="219">
          <cell r="A219">
            <v>210</v>
          </cell>
          <cell r="B219" t="str">
            <v xml:space="preserve">Northampton                  </v>
          </cell>
          <cell r="C219">
            <v>1</v>
          </cell>
          <cell r="D219">
            <v>27323757.340000004</v>
          </cell>
          <cell r="E219">
            <v>7162729</v>
          </cell>
          <cell r="F219">
            <v>27410585.139999997</v>
          </cell>
          <cell r="G219">
            <v>22881084</v>
          </cell>
          <cell r="H219">
            <v>4529501</v>
          </cell>
          <cell r="I219">
            <v>0</v>
          </cell>
          <cell r="J219">
            <v>17.5</v>
          </cell>
          <cell r="K219">
            <v>4796852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2767</v>
          </cell>
          <cell r="R219">
            <v>2742</v>
          </cell>
          <cell r="S219">
            <v>17.5</v>
          </cell>
          <cell r="T219">
            <v>26.131251716868682</v>
          </cell>
          <cell r="U219">
            <v>0</v>
          </cell>
          <cell r="V219">
            <v>7162729</v>
          </cell>
          <cell r="W219">
            <v>26.131251716868679</v>
          </cell>
          <cell r="X219">
            <v>0</v>
          </cell>
          <cell r="Y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54840</v>
          </cell>
          <cell r="AF219">
            <v>54840</v>
          </cell>
          <cell r="AG219">
            <v>7217569</v>
          </cell>
          <cell r="AH219">
            <v>0</v>
          </cell>
          <cell r="AI219">
            <v>7217569</v>
          </cell>
        </row>
        <row r="220">
          <cell r="A220">
            <v>211</v>
          </cell>
          <cell r="B220" t="str">
            <v xml:space="preserve">North Andover                </v>
          </cell>
          <cell r="C220">
            <v>1</v>
          </cell>
          <cell r="D220">
            <v>45462873.919999987</v>
          </cell>
          <cell r="E220">
            <v>7921497</v>
          </cell>
          <cell r="F220">
            <v>44605186.620000005</v>
          </cell>
          <cell r="G220">
            <v>37376290</v>
          </cell>
          <cell r="H220">
            <v>7228897</v>
          </cell>
          <cell r="I220">
            <v>0</v>
          </cell>
          <cell r="J220">
            <v>17.5</v>
          </cell>
          <cell r="K220">
            <v>7805908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4834</v>
          </cell>
          <cell r="R220">
            <v>4736</v>
          </cell>
          <cell r="S220">
            <v>17.5</v>
          </cell>
          <cell r="T220">
            <v>17.759138791380309</v>
          </cell>
          <cell r="U220">
            <v>0</v>
          </cell>
          <cell r="V220">
            <v>7921497</v>
          </cell>
          <cell r="W220">
            <v>17.759138791380309</v>
          </cell>
          <cell r="X220">
            <v>0</v>
          </cell>
          <cell r="Y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94720</v>
          </cell>
          <cell r="AF220">
            <v>94720</v>
          </cell>
          <cell r="AG220">
            <v>8016217</v>
          </cell>
          <cell r="AH220">
            <v>0</v>
          </cell>
          <cell r="AI220">
            <v>8016217</v>
          </cell>
        </row>
        <row r="221">
          <cell r="A221">
            <v>212</v>
          </cell>
          <cell r="B221" t="str">
            <v xml:space="preserve">North Attleborough           </v>
          </cell>
          <cell r="C221">
            <v>1</v>
          </cell>
          <cell r="D221">
            <v>42858323.110000007</v>
          </cell>
          <cell r="E221">
            <v>20055686</v>
          </cell>
          <cell r="F221">
            <v>41721975.079999998</v>
          </cell>
          <cell r="G221">
            <v>25332851</v>
          </cell>
          <cell r="H221">
            <v>16389124</v>
          </cell>
          <cell r="I221">
            <v>0</v>
          </cell>
          <cell r="J221">
            <v>39.36</v>
          </cell>
          <cell r="K221">
            <v>16421769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4558</v>
          </cell>
          <cell r="R221">
            <v>4395</v>
          </cell>
          <cell r="S221">
            <v>39.36</v>
          </cell>
          <cell r="T221">
            <v>48.069838404208163</v>
          </cell>
          <cell r="U221">
            <v>0</v>
          </cell>
          <cell r="V221">
            <v>20055686</v>
          </cell>
          <cell r="W221">
            <v>48.06983840420817</v>
          </cell>
          <cell r="X221">
            <v>0</v>
          </cell>
          <cell r="Y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87900</v>
          </cell>
          <cell r="AF221">
            <v>87900</v>
          </cell>
          <cell r="AG221">
            <v>20143586</v>
          </cell>
          <cell r="AH221">
            <v>0</v>
          </cell>
          <cell r="AI221">
            <v>20143586</v>
          </cell>
        </row>
        <row r="222">
          <cell r="A222">
            <v>213</v>
          </cell>
          <cell r="B222" t="str">
            <v xml:space="preserve">Northborough                 </v>
          </cell>
          <cell r="C222">
            <v>1</v>
          </cell>
          <cell r="D222">
            <v>15526446.370000001</v>
          </cell>
          <cell r="E222">
            <v>3756435.0384160001</v>
          </cell>
          <cell r="F222">
            <v>15196910.26</v>
          </cell>
          <cell r="G222">
            <v>12866074</v>
          </cell>
          <cell r="H222">
            <v>2330836</v>
          </cell>
          <cell r="I222">
            <v>0</v>
          </cell>
          <cell r="J222">
            <v>17.5</v>
          </cell>
          <cell r="K222">
            <v>2659459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1755</v>
          </cell>
          <cell r="R222">
            <v>1697</v>
          </cell>
          <cell r="S222">
            <v>17.5</v>
          </cell>
          <cell r="T222">
            <v>24.718412980981832</v>
          </cell>
          <cell r="U222">
            <v>0</v>
          </cell>
          <cell r="V222">
            <v>3756435.0384160001</v>
          </cell>
          <cell r="W222">
            <v>24.718412980981832</v>
          </cell>
          <cell r="X222">
            <v>0</v>
          </cell>
          <cell r="Y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33940</v>
          </cell>
          <cell r="AF222">
            <v>33940</v>
          </cell>
          <cell r="AG222">
            <v>3790375.0384160001</v>
          </cell>
          <cell r="AH222">
            <v>0</v>
          </cell>
          <cell r="AI222">
            <v>3790375.0384160001</v>
          </cell>
        </row>
        <row r="223">
          <cell r="A223">
            <v>214</v>
          </cell>
          <cell r="B223" t="str">
            <v xml:space="preserve">Northbridge                  </v>
          </cell>
          <cell r="C223">
            <v>1</v>
          </cell>
          <cell r="D223">
            <v>24091597.779999997</v>
          </cell>
          <cell r="E223">
            <v>15275081</v>
          </cell>
          <cell r="F223">
            <v>23427188.930000003</v>
          </cell>
          <cell r="G223">
            <v>10848805</v>
          </cell>
          <cell r="H223">
            <v>12578384</v>
          </cell>
          <cell r="I223">
            <v>0</v>
          </cell>
          <cell r="J223">
            <v>50.44</v>
          </cell>
          <cell r="K223">
            <v>11816674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2435</v>
          </cell>
          <cell r="R223">
            <v>2342</v>
          </cell>
          <cell r="S223">
            <v>50.44</v>
          </cell>
          <cell r="T223">
            <v>65.202363995277679</v>
          </cell>
          <cell r="U223">
            <v>0</v>
          </cell>
          <cell r="V223">
            <v>15275081</v>
          </cell>
          <cell r="W223">
            <v>65.202363995277679</v>
          </cell>
          <cell r="X223">
            <v>0</v>
          </cell>
          <cell r="Y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46840</v>
          </cell>
          <cell r="AF223">
            <v>46840</v>
          </cell>
          <cell r="AG223">
            <v>15321921</v>
          </cell>
          <cell r="AH223">
            <v>0</v>
          </cell>
          <cell r="AI223">
            <v>15321921</v>
          </cell>
        </row>
        <row r="224">
          <cell r="A224">
            <v>215</v>
          </cell>
          <cell r="B224" t="str">
            <v xml:space="preserve">North Brookfield             </v>
          </cell>
          <cell r="C224">
            <v>1</v>
          </cell>
          <cell r="D224">
            <v>6330664.1299999999</v>
          </cell>
          <cell r="E224">
            <v>4203088</v>
          </cell>
          <cell r="F224">
            <v>6192391.8499999996</v>
          </cell>
          <cell r="G224">
            <v>2932226</v>
          </cell>
          <cell r="H224">
            <v>3260166</v>
          </cell>
          <cell r="I224">
            <v>0</v>
          </cell>
          <cell r="J224">
            <v>53.39</v>
          </cell>
          <cell r="K224">
            <v>3306118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635</v>
          </cell>
          <cell r="R224">
            <v>606</v>
          </cell>
          <cell r="S224">
            <v>53.39</v>
          </cell>
          <cell r="T224">
            <v>67.875032811432959</v>
          </cell>
          <cell r="U224">
            <v>0</v>
          </cell>
          <cell r="V224">
            <v>4203088</v>
          </cell>
          <cell r="W224">
            <v>67.875032811432959</v>
          </cell>
          <cell r="X224">
            <v>0</v>
          </cell>
          <cell r="Y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12120</v>
          </cell>
          <cell r="AF224">
            <v>12120</v>
          </cell>
          <cell r="AG224">
            <v>4215208</v>
          </cell>
          <cell r="AH224">
            <v>0</v>
          </cell>
          <cell r="AI224">
            <v>4215208</v>
          </cell>
        </row>
        <row r="225">
          <cell r="A225">
            <v>216</v>
          </cell>
          <cell r="B225" t="str">
            <v xml:space="preserve">Northfield                   </v>
          </cell>
          <cell r="C225">
            <v>0</v>
          </cell>
          <cell r="D225">
            <v>26399.920000000002</v>
          </cell>
          <cell r="E225">
            <v>9265</v>
          </cell>
          <cell r="F225">
            <v>13170.920000000002</v>
          </cell>
          <cell r="G225">
            <v>9134</v>
          </cell>
          <cell r="H225">
            <v>4037</v>
          </cell>
          <cell r="I225">
            <v>0</v>
          </cell>
          <cell r="J225">
            <v>31.04</v>
          </cell>
          <cell r="K225">
            <v>4088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2</v>
          </cell>
          <cell r="R225">
            <v>1</v>
          </cell>
          <cell r="S225">
            <v>31.04</v>
          </cell>
          <cell r="T225">
            <v>70.344364706489742</v>
          </cell>
          <cell r="U225">
            <v>0</v>
          </cell>
          <cell r="V225">
            <v>9265</v>
          </cell>
          <cell r="W225">
            <v>70.344364706489742</v>
          </cell>
          <cell r="X225">
            <v>0</v>
          </cell>
          <cell r="Y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9265</v>
          </cell>
          <cell r="AH225">
            <v>0</v>
          </cell>
          <cell r="AI225">
            <v>9265</v>
          </cell>
        </row>
        <row r="226">
          <cell r="A226">
            <v>217</v>
          </cell>
          <cell r="B226" t="str">
            <v xml:space="preserve">North Reading                </v>
          </cell>
          <cell r="C226">
            <v>1</v>
          </cell>
          <cell r="D226">
            <v>23928340.855640002</v>
          </cell>
          <cell r="E226">
            <v>6802307</v>
          </cell>
          <cell r="F226">
            <v>23635143.14844</v>
          </cell>
          <cell r="G226">
            <v>19885752</v>
          </cell>
          <cell r="H226">
            <v>3749391</v>
          </cell>
          <cell r="I226">
            <v>0</v>
          </cell>
          <cell r="J226">
            <v>17.5</v>
          </cell>
          <cell r="K226">
            <v>4136150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2501</v>
          </cell>
          <cell r="R226">
            <v>2466</v>
          </cell>
          <cell r="S226">
            <v>17.5</v>
          </cell>
          <cell r="T226">
            <v>28.780477263362698</v>
          </cell>
          <cell r="U226">
            <v>0</v>
          </cell>
          <cell r="V226">
            <v>6802307</v>
          </cell>
          <cell r="W226">
            <v>28.780477263362695</v>
          </cell>
          <cell r="X226">
            <v>0</v>
          </cell>
          <cell r="Y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49320</v>
          </cell>
          <cell r="AF226">
            <v>49320</v>
          </cell>
          <cell r="AG226">
            <v>6851627</v>
          </cell>
          <cell r="AH226">
            <v>0</v>
          </cell>
          <cell r="AI226">
            <v>6851627</v>
          </cell>
        </row>
        <row r="227">
          <cell r="A227">
            <v>218</v>
          </cell>
          <cell r="B227" t="str">
            <v xml:space="preserve">Norton                       </v>
          </cell>
          <cell r="C227">
            <v>1</v>
          </cell>
          <cell r="D227">
            <v>24716889.330000006</v>
          </cell>
          <cell r="E227">
            <v>12461075</v>
          </cell>
          <cell r="F227">
            <v>24673640</v>
          </cell>
          <cell r="G227">
            <v>15998388</v>
          </cell>
          <cell r="H227">
            <v>8675252</v>
          </cell>
          <cell r="I227">
            <v>0</v>
          </cell>
          <cell r="J227">
            <v>36.200000000000003</v>
          </cell>
          <cell r="K227">
            <v>8931858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2611</v>
          </cell>
          <cell r="R227">
            <v>2583</v>
          </cell>
          <cell r="S227">
            <v>36.200000000000003</v>
          </cell>
          <cell r="T227">
            <v>50.503594119067962</v>
          </cell>
          <cell r="U227">
            <v>0</v>
          </cell>
          <cell r="V227">
            <v>12461075</v>
          </cell>
          <cell r="W227">
            <v>50.503594119067962</v>
          </cell>
          <cell r="X227">
            <v>0</v>
          </cell>
          <cell r="Y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51660</v>
          </cell>
          <cell r="AF227">
            <v>51660</v>
          </cell>
          <cell r="AG227">
            <v>12512735</v>
          </cell>
          <cell r="AH227">
            <v>0</v>
          </cell>
          <cell r="AI227">
            <v>12512735</v>
          </cell>
        </row>
        <row r="228">
          <cell r="A228">
            <v>219</v>
          </cell>
          <cell r="B228" t="str">
            <v xml:space="preserve">Norwell                      </v>
          </cell>
          <cell r="C228">
            <v>1</v>
          </cell>
          <cell r="D228">
            <v>20603272.396599997</v>
          </cell>
          <cell r="E228">
            <v>3417652.9436770314</v>
          </cell>
          <cell r="F228">
            <v>20258808.089429993</v>
          </cell>
          <cell r="G228">
            <v>17130464</v>
          </cell>
          <cell r="H228">
            <v>3128344</v>
          </cell>
          <cell r="I228">
            <v>0</v>
          </cell>
          <cell r="J228">
            <v>17.5</v>
          </cell>
          <cell r="K228">
            <v>3545291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2202</v>
          </cell>
          <cell r="R228">
            <v>2151</v>
          </cell>
          <cell r="S228">
            <v>17.5</v>
          </cell>
          <cell r="T228">
            <v>16.869960604741539</v>
          </cell>
          <cell r="U228">
            <v>0</v>
          </cell>
          <cell r="V228">
            <v>3417652.9436770314</v>
          </cell>
          <cell r="W228">
            <v>16.869960604741536</v>
          </cell>
          <cell r="X228">
            <v>0</v>
          </cell>
          <cell r="Y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43020</v>
          </cell>
          <cell r="AF228">
            <v>43020</v>
          </cell>
          <cell r="AG228">
            <v>3460672.9436770314</v>
          </cell>
          <cell r="AH228">
            <v>0</v>
          </cell>
          <cell r="AI228">
            <v>3460672.9436770314</v>
          </cell>
        </row>
        <row r="229">
          <cell r="A229">
            <v>220</v>
          </cell>
          <cell r="B229" t="str">
            <v xml:space="preserve">Norwood                      </v>
          </cell>
          <cell r="C229">
            <v>1</v>
          </cell>
          <cell r="D229">
            <v>36030240.360470004</v>
          </cell>
          <cell r="E229">
            <v>5751026.3884928748</v>
          </cell>
          <cell r="F229">
            <v>36087087.065760002</v>
          </cell>
          <cell r="G229">
            <v>30689662</v>
          </cell>
          <cell r="H229">
            <v>5397425</v>
          </cell>
          <cell r="I229">
            <v>0</v>
          </cell>
          <cell r="J229">
            <v>17.5</v>
          </cell>
          <cell r="K229">
            <v>6315240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3492</v>
          </cell>
          <cell r="R229">
            <v>3470</v>
          </cell>
          <cell r="S229">
            <v>17.5</v>
          </cell>
          <cell r="T229">
            <v>15.936521498709547</v>
          </cell>
          <cell r="U229">
            <v>0</v>
          </cell>
          <cell r="V229">
            <v>5751026.3884928748</v>
          </cell>
          <cell r="W229">
            <v>15.936521498709547</v>
          </cell>
          <cell r="X229">
            <v>0</v>
          </cell>
          <cell r="Y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69400</v>
          </cell>
          <cell r="AF229">
            <v>69400</v>
          </cell>
          <cell r="AG229">
            <v>5820426.3884928748</v>
          </cell>
          <cell r="AH229">
            <v>0</v>
          </cell>
          <cell r="AI229">
            <v>5820426.3884928748</v>
          </cell>
        </row>
        <row r="230">
          <cell r="A230">
            <v>221</v>
          </cell>
          <cell r="B230" t="str">
            <v xml:space="preserve">Oak Bluffs                   </v>
          </cell>
          <cell r="C230">
            <v>1</v>
          </cell>
          <cell r="D230">
            <v>4306524.25</v>
          </cell>
          <cell r="E230">
            <v>885807</v>
          </cell>
          <cell r="F230">
            <v>4345993.05</v>
          </cell>
          <cell r="G230">
            <v>3494124</v>
          </cell>
          <cell r="H230">
            <v>851869</v>
          </cell>
          <cell r="I230">
            <v>0</v>
          </cell>
          <cell r="J230">
            <v>17.5</v>
          </cell>
          <cell r="K230">
            <v>760549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434</v>
          </cell>
          <cell r="R230">
            <v>445</v>
          </cell>
          <cell r="S230">
            <v>17.5</v>
          </cell>
          <cell r="T230">
            <v>20.382154085589256</v>
          </cell>
          <cell r="U230">
            <v>0</v>
          </cell>
          <cell r="V230">
            <v>885807</v>
          </cell>
          <cell r="W230">
            <v>20.382154085589253</v>
          </cell>
          <cell r="X230">
            <v>0</v>
          </cell>
          <cell r="Y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8900</v>
          </cell>
          <cell r="AF230">
            <v>8900</v>
          </cell>
          <cell r="AG230">
            <v>894707</v>
          </cell>
          <cell r="AH230">
            <v>0</v>
          </cell>
          <cell r="AI230">
            <v>894707</v>
          </cell>
        </row>
        <row r="231">
          <cell r="A231">
            <v>222</v>
          </cell>
          <cell r="B231" t="str">
            <v xml:space="preserve">Oakham                       </v>
          </cell>
          <cell r="C231">
            <v>0</v>
          </cell>
          <cell r="D231">
            <v>13199.960000000001</v>
          </cell>
          <cell r="E231">
            <v>5880</v>
          </cell>
          <cell r="F231">
            <v>13170.920000000002</v>
          </cell>
          <cell r="G231">
            <v>7638</v>
          </cell>
          <cell r="H231">
            <v>5533</v>
          </cell>
          <cell r="I231">
            <v>0</v>
          </cell>
          <cell r="J231">
            <v>41.39</v>
          </cell>
          <cell r="K231">
            <v>5451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1</v>
          </cell>
          <cell r="R231">
            <v>1</v>
          </cell>
          <cell r="S231">
            <v>41.39</v>
          </cell>
          <cell r="T231">
            <v>44.643806203363162</v>
          </cell>
          <cell r="U231">
            <v>0</v>
          </cell>
          <cell r="V231">
            <v>5880</v>
          </cell>
          <cell r="W231">
            <v>44.643806203363162</v>
          </cell>
          <cell r="X231">
            <v>0</v>
          </cell>
          <cell r="Y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5880</v>
          </cell>
          <cell r="AH231">
            <v>0</v>
          </cell>
          <cell r="AI231">
            <v>5880</v>
          </cell>
        </row>
        <row r="232">
          <cell r="A232">
            <v>223</v>
          </cell>
          <cell r="B232" t="str">
            <v xml:space="preserve">Orange                       </v>
          </cell>
          <cell r="C232">
            <v>1</v>
          </cell>
          <cell r="D232">
            <v>6497667.1399999978</v>
          </cell>
          <cell r="E232">
            <v>5189379</v>
          </cell>
          <cell r="F232">
            <v>6410831.3199999994</v>
          </cell>
          <cell r="G232">
            <v>1880521</v>
          </cell>
          <cell r="H232">
            <v>4530310</v>
          </cell>
          <cell r="I232">
            <v>0</v>
          </cell>
          <cell r="J232">
            <v>71.37</v>
          </cell>
          <cell r="K232">
            <v>4575410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626</v>
          </cell>
          <cell r="R232">
            <v>596</v>
          </cell>
          <cell r="S232">
            <v>71.37</v>
          </cell>
          <cell r="T232">
            <v>80.947052589117263</v>
          </cell>
          <cell r="U232">
            <v>0</v>
          </cell>
          <cell r="V232">
            <v>5189379</v>
          </cell>
          <cell r="W232">
            <v>80.947052589117263</v>
          </cell>
          <cell r="X232">
            <v>0</v>
          </cell>
          <cell r="Y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11920</v>
          </cell>
          <cell r="AF232">
            <v>11920</v>
          </cell>
          <cell r="AG232">
            <v>5201299</v>
          </cell>
          <cell r="AH232">
            <v>0</v>
          </cell>
          <cell r="AI232">
            <v>5201299</v>
          </cell>
        </row>
        <row r="233">
          <cell r="A233">
            <v>224</v>
          </cell>
          <cell r="B233" t="str">
            <v xml:space="preserve">Orleans                      </v>
          </cell>
          <cell r="C233">
            <v>1</v>
          </cell>
          <cell r="D233">
            <v>2072439.67</v>
          </cell>
          <cell r="E233">
            <v>285191</v>
          </cell>
          <cell r="F233">
            <v>2091738.9399999997</v>
          </cell>
          <cell r="G233">
            <v>1750114</v>
          </cell>
          <cell r="H233">
            <v>341625</v>
          </cell>
          <cell r="I233">
            <v>56434</v>
          </cell>
          <cell r="J233">
            <v>17.5</v>
          </cell>
          <cell r="K233">
            <v>366054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223</v>
          </cell>
          <cell r="R233">
            <v>217</v>
          </cell>
          <cell r="S233">
            <v>17.5</v>
          </cell>
          <cell r="T233">
            <v>16.332104999680315</v>
          </cell>
          <cell r="U233">
            <v>0</v>
          </cell>
          <cell r="V233">
            <v>341625</v>
          </cell>
          <cell r="W233">
            <v>16.332104999680315</v>
          </cell>
          <cell r="X233">
            <v>1</v>
          </cell>
          <cell r="Y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4340</v>
          </cell>
          <cell r="AF233">
            <v>0</v>
          </cell>
          <cell r="AG233">
            <v>341625</v>
          </cell>
          <cell r="AH233">
            <v>0</v>
          </cell>
          <cell r="AI233">
            <v>341625</v>
          </cell>
        </row>
        <row r="234">
          <cell r="A234">
            <v>225</v>
          </cell>
          <cell r="B234" t="str">
            <v xml:space="preserve">Otis                        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17.5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17.5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</row>
        <row r="235">
          <cell r="A235">
            <v>226</v>
          </cell>
          <cell r="B235" t="str">
            <v xml:space="preserve">Oxford                       </v>
          </cell>
          <cell r="C235">
            <v>1</v>
          </cell>
          <cell r="D235">
            <v>19226330.559999999</v>
          </cell>
          <cell r="E235">
            <v>10306499</v>
          </cell>
          <cell r="F235">
            <v>18814492.639999997</v>
          </cell>
          <cell r="G235">
            <v>9123291</v>
          </cell>
          <cell r="H235">
            <v>9691202</v>
          </cell>
          <cell r="I235">
            <v>0</v>
          </cell>
          <cell r="J235">
            <v>52.33</v>
          </cell>
          <cell r="K235">
            <v>9845624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1934</v>
          </cell>
          <cell r="R235">
            <v>1849</v>
          </cell>
          <cell r="S235">
            <v>52.33</v>
          </cell>
          <cell r="T235">
            <v>54.779574433424649</v>
          </cell>
          <cell r="U235">
            <v>0</v>
          </cell>
          <cell r="V235">
            <v>10306499</v>
          </cell>
          <cell r="W235">
            <v>54.779574433424649</v>
          </cell>
          <cell r="X235">
            <v>0</v>
          </cell>
          <cell r="Y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36980</v>
          </cell>
          <cell r="AF235">
            <v>36980</v>
          </cell>
          <cell r="AG235">
            <v>10343479</v>
          </cell>
          <cell r="AH235">
            <v>0</v>
          </cell>
          <cell r="AI235">
            <v>10343479</v>
          </cell>
        </row>
        <row r="236">
          <cell r="A236">
            <v>227</v>
          </cell>
          <cell r="B236" t="str">
            <v xml:space="preserve">Palmer                       </v>
          </cell>
          <cell r="C236">
            <v>1</v>
          </cell>
          <cell r="D236">
            <v>15466730.400000002</v>
          </cell>
          <cell r="E236">
            <v>10701980</v>
          </cell>
          <cell r="F236">
            <v>15564758.360000001</v>
          </cell>
          <cell r="G236">
            <v>6671790</v>
          </cell>
          <cell r="H236">
            <v>8892968</v>
          </cell>
          <cell r="I236">
            <v>0</v>
          </cell>
          <cell r="J236">
            <v>58.16</v>
          </cell>
          <cell r="K236">
            <v>9052463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1501</v>
          </cell>
          <cell r="R236">
            <v>1494</v>
          </cell>
          <cell r="S236">
            <v>58.16</v>
          </cell>
          <cell r="T236">
            <v>68.757765154280222</v>
          </cell>
          <cell r="U236">
            <v>0</v>
          </cell>
          <cell r="V236">
            <v>10701980</v>
          </cell>
          <cell r="W236">
            <v>68.757765154280236</v>
          </cell>
          <cell r="X236">
            <v>0</v>
          </cell>
          <cell r="Y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29880</v>
          </cell>
          <cell r="AF236">
            <v>29880</v>
          </cell>
          <cell r="AG236">
            <v>10731860</v>
          </cell>
          <cell r="AH236">
            <v>0</v>
          </cell>
          <cell r="AI236">
            <v>10731860</v>
          </cell>
        </row>
        <row r="237">
          <cell r="A237">
            <v>228</v>
          </cell>
          <cell r="B237" t="str">
            <v xml:space="preserve">Paxton                      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36.76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36.76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</row>
        <row r="238">
          <cell r="A238">
            <v>229</v>
          </cell>
          <cell r="B238" t="str">
            <v xml:space="preserve">Peabody                      </v>
          </cell>
          <cell r="C238">
            <v>1</v>
          </cell>
          <cell r="D238">
            <v>62367587.499999993</v>
          </cell>
          <cell r="E238">
            <v>18747217</v>
          </cell>
          <cell r="F238">
            <v>62459203.560000002</v>
          </cell>
          <cell r="G238">
            <v>45139604</v>
          </cell>
          <cell r="H238">
            <v>17319600</v>
          </cell>
          <cell r="I238">
            <v>0</v>
          </cell>
          <cell r="J238">
            <v>28.84</v>
          </cell>
          <cell r="K238">
            <v>18013234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5970</v>
          </cell>
          <cell r="R238">
            <v>5877</v>
          </cell>
          <cell r="S238">
            <v>28.84</v>
          </cell>
          <cell r="T238">
            <v>30.015139373320565</v>
          </cell>
          <cell r="U238">
            <v>0</v>
          </cell>
          <cell r="V238">
            <v>18747217</v>
          </cell>
          <cell r="W238">
            <v>30.015139373320565</v>
          </cell>
          <cell r="X238">
            <v>0</v>
          </cell>
          <cell r="Y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117540</v>
          </cell>
          <cell r="AF238">
            <v>117540</v>
          </cell>
          <cell r="AG238">
            <v>18864757</v>
          </cell>
          <cell r="AH238">
            <v>0</v>
          </cell>
          <cell r="AI238">
            <v>18864757</v>
          </cell>
        </row>
        <row r="239">
          <cell r="A239">
            <v>230</v>
          </cell>
          <cell r="B239" t="str">
            <v xml:space="preserve">Pelham                       </v>
          </cell>
          <cell r="C239">
            <v>1</v>
          </cell>
          <cell r="D239">
            <v>696611.65</v>
          </cell>
          <cell r="E239">
            <v>224081</v>
          </cell>
          <cell r="F239">
            <v>724220.01</v>
          </cell>
          <cell r="G239">
            <v>620666</v>
          </cell>
          <cell r="H239">
            <v>103554</v>
          </cell>
          <cell r="I239">
            <v>0</v>
          </cell>
          <cell r="J239">
            <v>17.5</v>
          </cell>
          <cell r="K239">
            <v>126739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73</v>
          </cell>
          <cell r="R239">
            <v>74</v>
          </cell>
          <cell r="S239">
            <v>17.5</v>
          </cell>
          <cell r="T239">
            <v>30.941011972314875</v>
          </cell>
          <cell r="U239">
            <v>0</v>
          </cell>
          <cell r="V239">
            <v>224081</v>
          </cell>
          <cell r="W239">
            <v>30.941011972314875</v>
          </cell>
          <cell r="X239">
            <v>0</v>
          </cell>
          <cell r="Y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1480</v>
          </cell>
          <cell r="AF239">
            <v>1480</v>
          </cell>
          <cell r="AG239">
            <v>225561</v>
          </cell>
          <cell r="AH239">
            <v>0</v>
          </cell>
          <cell r="AI239">
            <v>225561</v>
          </cell>
        </row>
        <row r="240">
          <cell r="A240">
            <v>231</v>
          </cell>
          <cell r="B240" t="str">
            <v xml:space="preserve">Pembroke                     </v>
          </cell>
          <cell r="C240">
            <v>1</v>
          </cell>
          <cell r="D240">
            <v>30953452.00279</v>
          </cell>
          <cell r="E240">
            <v>13174507.304039083</v>
          </cell>
          <cell r="F240">
            <v>30278155.873739995</v>
          </cell>
          <cell r="G240">
            <v>18693714</v>
          </cell>
          <cell r="H240">
            <v>11584442</v>
          </cell>
          <cell r="I240">
            <v>0</v>
          </cell>
          <cell r="J240">
            <v>38.93</v>
          </cell>
          <cell r="K240">
            <v>11787286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3179</v>
          </cell>
          <cell r="R240">
            <v>3091</v>
          </cell>
          <cell r="S240">
            <v>38.93</v>
          </cell>
          <cell r="T240">
            <v>43.511590861004947</v>
          </cell>
          <cell r="U240">
            <v>0</v>
          </cell>
          <cell r="V240">
            <v>13174507.304039083</v>
          </cell>
          <cell r="W240">
            <v>43.51159086100494</v>
          </cell>
          <cell r="X240">
            <v>0</v>
          </cell>
          <cell r="Y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61820</v>
          </cell>
          <cell r="AF240">
            <v>61820</v>
          </cell>
          <cell r="AG240">
            <v>13236327.304039083</v>
          </cell>
          <cell r="AH240">
            <v>0</v>
          </cell>
          <cell r="AI240">
            <v>13236327.304039083</v>
          </cell>
        </row>
        <row r="241">
          <cell r="A241">
            <v>232</v>
          </cell>
          <cell r="B241" t="str">
            <v xml:space="preserve">Pepperell                   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43.12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43.12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A242">
            <v>233</v>
          </cell>
          <cell r="B242" t="str">
            <v xml:space="preserve">Peru                         </v>
          </cell>
          <cell r="C242">
            <v>0</v>
          </cell>
          <cell r="D242">
            <v>105599.68000000001</v>
          </cell>
          <cell r="E242">
            <v>73500.42</v>
          </cell>
          <cell r="F242">
            <v>170156.80000000002</v>
          </cell>
          <cell r="G242">
            <v>81053</v>
          </cell>
          <cell r="H242">
            <v>89104</v>
          </cell>
          <cell r="I242">
            <v>15603.580000000002</v>
          </cell>
          <cell r="J242">
            <v>53.23</v>
          </cell>
          <cell r="K242">
            <v>90574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8</v>
          </cell>
          <cell r="R242">
            <v>11</v>
          </cell>
          <cell r="S242">
            <v>53.23</v>
          </cell>
          <cell r="T242">
            <v>52.365817880919238</v>
          </cell>
          <cell r="U242">
            <v>0</v>
          </cell>
          <cell r="V242">
            <v>89104</v>
          </cell>
          <cell r="W242">
            <v>52.365817880919238</v>
          </cell>
          <cell r="X242">
            <v>0</v>
          </cell>
          <cell r="Y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89104</v>
          </cell>
          <cell r="AH242">
            <v>0</v>
          </cell>
          <cell r="AI242">
            <v>89104</v>
          </cell>
        </row>
        <row r="243">
          <cell r="A243">
            <v>234</v>
          </cell>
          <cell r="B243" t="str">
            <v xml:space="preserve">Petersham                    </v>
          </cell>
          <cell r="C243">
            <v>1</v>
          </cell>
          <cell r="D243">
            <v>611232.30999999994</v>
          </cell>
          <cell r="E243">
            <v>425758</v>
          </cell>
          <cell r="F243">
            <v>627194.55000000005</v>
          </cell>
          <cell r="G243">
            <v>518752</v>
          </cell>
          <cell r="H243">
            <v>108443</v>
          </cell>
          <cell r="I243">
            <v>0</v>
          </cell>
          <cell r="J243">
            <v>19.329999999999998</v>
          </cell>
          <cell r="K243">
            <v>121237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58</v>
          </cell>
          <cell r="R243">
            <v>63</v>
          </cell>
          <cell r="S243">
            <v>19.329999999999998</v>
          </cell>
          <cell r="T243">
            <v>67.882924046454164</v>
          </cell>
          <cell r="U243">
            <v>0</v>
          </cell>
          <cell r="V243">
            <v>425758</v>
          </cell>
          <cell r="W243">
            <v>67.882924046454164</v>
          </cell>
          <cell r="X243">
            <v>0</v>
          </cell>
          <cell r="Y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1260</v>
          </cell>
          <cell r="AF243">
            <v>1260</v>
          </cell>
          <cell r="AG243">
            <v>427018</v>
          </cell>
          <cell r="AH243">
            <v>0</v>
          </cell>
          <cell r="AI243">
            <v>427018</v>
          </cell>
        </row>
        <row r="244">
          <cell r="A244">
            <v>235</v>
          </cell>
          <cell r="B244" t="str">
            <v xml:space="preserve">Phillipston                  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47.36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47.36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A245">
            <v>236</v>
          </cell>
          <cell r="B245" t="str">
            <v xml:space="preserve">Pittsfield                   </v>
          </cell>
          <cell r="C245">
            <v>1</v>
          </cell>
          <cell r="D245">
            <v>68905111.570000008</v>
          </cell>
          <cell r="E245">
            <v>39818894</v>
          </cell>
          <cell r="F245">
            <v>68494174.319999993</v>
          </cell>
          <cell r="G245">
            <v>28579116</v>
          </cell>
          <cell r="H245">
            <v>39915058</v>
          </cell>
          <cell r="I245">
            <v>96164</v>
          </cell>
          <cell r="J245">
            <v>58.67</v>
          </cell>
          <cell r="K245">
            <v>40185532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6192</v>
          </cell>
          <cell r="R245">
            <v>6115</v>
          </cell>
          <cell r="S245">
            <v>58.67</v>
          </cell>
          <cell r="T245">
            <v>58.275113754229146</v>
          </cell>
          <cell r="U245">
            <v>0</v>
          </cell>
          <cell r="V245">
            <v>39915058</v>
          </cell>
          <cell r="W245">
            <v>58.275113754229139</v>
          </cell>
          <cell r="X245">
            <v>1</v>
          </cell>
          <cell r="Y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122300</v>
          </cell>
          <cell r="AF245">
            <v>26136</v>
          </cell>
          <cell r="AG245">
            <v>39941194</v>
          </cell>
          <cell r="AH245">
            <v>0</v>
          </cell>
          <cell r="AI245">
            <v>39941194</v>
          </cell>
        </row>
        <row r="246">
          <cell r="A246">
            <v>237</v>
          </cell>
          <cell r="B246" t="str">
            <v xml:space="preserve">Plainfield                   </v>
          </cell>
          <cell r="C246">
            <v>0</v>
          </cell>
          <cell r="D246">
            <v>39599.880000000005</v>
          </cell>
          <cell r="E246">
            <v>39599.880000000005</v>
          </cell>
          <cell r="F246">
            <v>39512.76</v>
          </cell>
          <cell r="G246">
            <v>29693</v>
          </cell>
          <cell r="H246">
            <v>9820</v>
          </cell>
          <cell r="I246">
            <v>0</v>
          </cell>
          <cell r="J246">
            <v>24.97</v>
          </cell>
          <cell r="K246">
            <v>9866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3</v>
          </cell>
          <cell r="S246">
            <v>24.97</v>
          </cell>
          <cell r="T246">
            <v>100.22048573675949</v>
          </cell>
          <cell r="U246">
            <v>0</v>
          </cell>
          <cell r="V246">
            <v>39599.880000000005</v>
          </cell>
          <cell r="W246">
            <v>100.22048573675947</v>
          </cell>
          <cell r="X246">
            <v>0</v>
          </cell>
          <cell r="Y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39599.880000000005</v>
          </cell>
          <cell r="AH246">
            <v>87.120000000002619</v>
          </cell>
          <cell r="AI246">
            <v>39512.76</v>
          </cell>
        </row>
        <row r="247">
          <cell r="A247">
            <v>238</v>
          </cell>
          <cell r="B247" t="str">
            <v xml:space="preserve">Plainville                   </v>
          </cell>
          <cell r="C247">
            <v>1</v>
          </cell>
          <cell r="D247">
            <v>6450343.1600000001</v>
          </cell>
          <cell r="E247">
            <v>2824580.59601</v>
          </cell>
          <cell r="F247">
            <v>6794336.419999999</v>
          </cell>
          <cell r="G247">
            <v>4721651</v>
          </cell>
          <cell r="H247">
            <v>2072685</v>
          </cell>
          <cell r="I247">
            <v>0</v>
          </cell>
          <cell r="J247">
            <v>31.13</v>
          </cell>
          <cell r="K247">
            <v>2115077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713</v>
          </cell>
          <cell r="R247">
            <v>734</v>
          </cell>
          <cell r="S247">
            <v>31.13</v>
          </cell>
          <cell r="T247">
            <v>41.572574883037667</v>
          </cell>
          <cell r="U247">
            <v>0</v>
          </cell>
          <cell r="V247">
            <v>2824580.59601</v>
          </cell>
          <cell r="W247">
            <v>41.572574883037667</v>
          </cell>
          <cell r="X247">
            <v>0</v>
          </cell>
          <cell r="Y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14680</v>
          </cell>
          <cell r="AF247">
            <v>14680</v>
          </cell>
          <cell r="AG247">
            <v>2839260.59601</v>
          </cell>
          <cell r="AH247">
            <v>0</v>
          </cell>
          <cell r="AI247">
            <v>2839260.59601</v>
          </cell>
        </row>
        <row r="248">
          <cell r="A248">
            <v>239</v>
          </cell>
          <cell r="B248" t="str">
            <v xml:space="preserve">Plymouth                     </v>
          </cell>
          <cell r="C248">
            <v>1</v>
          </cell>
          <cell r="D248">
            <v>84831859.535599992</v>
          </cell>
          <cell r="E248">
            <v>23872516.509499453</v>
          </cell>
          <cell r="F248">
            <v>84727196.122590005</v>
          </cell>
          <cell r="G248">
            <v>61692698</v>
          </cell>
          <cell r="H248">
            <v>23034498</v>
          </cell>
          <cell r="I248">
            <v>0</v>
          </cell>
          <cell r="J248">
            <v>28.68</v>
          </cell>
          <cell r="K248">
            <v>24299760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8064</v>
          </cell>
          <cell r="R248">
            <v>8046</v>
          </cell>
          <cell r="S248">
            <v>28.68</v>
          </cell>
          <cell r="T248">
            <v>28.175742384958436</v>
          </cell>
          <cell r="U248">
            <v>0</v>
          </cell>
          <cell r="V248">
            <v>23872516.509499453</v>
          </cell>
          <cell r="W248">
            <v>28.17574238495844</v>
          </cell>
          <cell r="X248">
            <v>0</v>
          </cell>
          <cell r="Y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160920</v>
          </cell>
          <cell r="AF248">
            <v>160920</v>
          </cell>
          <cell r="AG248">
            <v>24033436.509499453</v>
          </cell>
          <cell r="AH248">
            <v>0</v>
          </cell>
          <cell r="AI248">
            <v>24033436.509499453</v>
          </cell>
        </row>
        <row r="249">
          <cell r="A249">
            <v>240</v>
          </cell>
          <cell r="B249" t="str">
            <v xml:space="preserve">Plympton                     </v>
          </cell>
          <cell r="C249">
            <v>1</v>
          </cell>
          <cell r="D249">
            <v>2074615.8599999996</v>
          </cell>
          <cell r="E249">
            <v>708270.25887999998</v>
          </cell>
          <cell r="F249">
            <v>2281485.7581900004</v>
          </cell>
          <cell r="G249">
            <v>1673022</v>
          </cell>
          <cell r="H249">
            <v>608464</v>
          </cell>
          <cell r="I249">
            <v>0</v>
          </cell>
          <cell r="J249">
            <v>27.19</v>
          </cell>
          <cell r="K249">
            <v>620336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227</v>
          </cell>
          <cell r="R249">
            <v>232</v>
          </cell>
          <cell r="S249">
            <v>27.19</v>
          </cell>
          <cell r="T249">
            <v>31.044255101636086</v>
          </cell>
          <cell r="U249">
            <v>0</v>
          </cell>
          <cell r="V249">
            <v>708270.25887999998</v>
          </cell>
          <cell r="W249">
            <v>31.044255101636086</v>
          </cell>
          <cell r="X249">
            <v>0</v>
          </cell>
          <cell r="Y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4640</v>
          </cell>
          <cell r="AF249">
            <v>4640</v>
          </cell>
          <cell r="AG249">
            <v>712910.25887999998</v>
          </cell>
          <cell r="AH249">
            <v>0</v>
          </cell>
          <cell r="AI249">
            <v>712910.25887999998</v>
          </cell>
        </row>
        <row r="250">
          <cell r="A250">
            <v>241</v>
          </cell>
          <cell r="B250" t="str">
            <v xml:space="preserve">Princeton                    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17.5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17.5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</row>
        <row r="251">
          <cell r="A251">
            <v>242</v>
          </cell>
          <cell r="B251" t="str">
            <v xml:space="preserve">Provincetown                 </v>
          </cell>
          <cell r="C251">
            <v>1</v>
          </cell>
          <cell r="D251">
            <v>1284862.27</v>
          </cell>
          <cell r="E251">
            <v>272866</v>
          </cell>
          <cell r="F251">
            <v>1411461.41</v>
          </cell>
          <cell r="G251">
            <v>1180045</v>
          </cell>
          <cell r="H251">
            <v>231416</v>
          </cell>
          <cell r="I251">
            <v>0</v>
          </cell>
          <cell r="J251">
            <v>17.5</v>
          </cell>
          <cell r="K251">
            <v>247006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129</v>
          </cell>
          <cell r="R251">
            <v>137</v>
          </cell>
          <cell r="S251">
            <v>17.5</v>
          </cell>
          <cell r="T251">
            <v>19.332161550204905</v>
          </cell>
          <cell r="U251">
            <v>0</v>
          </cell>
          <cell r="V251">
            <v>272866</v>
          </cell>
          <cell r="W251">
            <v>19.332161550204905</v>
          </cell>
          <cell r="X251">
            <v>0</v>
          </cell>
          <cell r="Y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2740</v>
          </cell>
          <cell r="AF251">
            <v>2740</v>
          </cell>
          <cell r="AG251">
            <v>275606</v>
          </cell>
          <cell r="AH251">
            <v>0</v>
          </cell>
          <cell r="AI251">
            <v>275606</v>
          </cell>
        </row>
        <row r="252">
          <cell r="A252">
            <v>243</v>
          </cell>
          <cell r="B252" t="str">
            <v xml:space="preserve">Quincy                       </v>
          </cell>
          <cell r="C252">
            <v>1</v>
          </cell>
          <cell r="D252">
            <v>109837246.19363996</v>
          </cell>
          <cell r="E252">
            <v>26257161.287227817</v>
          </cell>
          <cell r="F252">
            <v>109074296.63971998</v>
          </cell>
          <cell r="G252">
            <v>85899926</v>
          </cell>
          <cell r="H252">
            <v>23174371</v>
          </cell>
          <cell r="I252">
            <v>0</v>
          </cell>
          <cell r="J252">
            <v>22.11</v>
          </cell>
          <cell r="K252">
            <v>24116327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9295</v>
          </cell>
          <cell r="R252">
            <v>9211</v>
          </cell>
          <cell r="S252">
            <v>22.11</v>
          </cell>
          <cell r="T252">
            <v>24.072730327986484</v>
          </cell>
          <cell r="U252">
            <v>0</v>
          </cell>
          <cell r="V252">
            <v>26257161.287227817</v>
          </cell>
          <cell r="W252">
            <v>24.072730327986488</v>
          </cell>
          <cell r="X252">
            <v>0</v>
          </cell>
          <cell r="Y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184220</v>
          </cell>
          <cell r="AF252">
            <v>184220</v>
          </cell>
          <cell r="AG252">
            <v>26441381.287227817</v>
          </cell>
          <cell r="AH252">
            <v>0</v>
          </cell>
          <cell r="AI252">
            <v>26441381.287227817</v>
          </cell>
        </row>
        <row r="253">
          <cell r="A253">
            <v>244</v>
          </cell>
          <cell r="B253" t="str">
            <v xml:space="preserve">Randolph                     </v>
          </cell>
          <cell r="C253">
            <v>1</v>
          </cell>
          <cell r="D253">
            <v>36417465.611719996</v>
          </cell>
          <cell r="E253">
            <v>15257583</v>
          </cell>
          <cell r="F253">
            <v>35981002.85723</v>
          </cell>
          <cell r="G253">
            <v>20575915</v>
          </cell>
          <cell r="H253">
            <v>15405088</v>
          </cell>
          <cell r="I253">
            <v>147505</v>
          </cell>
          <cell r="J253">
            <v>44.02</v>
          </cell>
          <cell r="K253">
            <v>15838837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3295</v>
          </cell>
          <cell r="R253">
            <v>3263</v>
          </cell>
          <cell r="S253">
            <v>44.02</v>
          </cell>
          <cell r="T253">
            <v>42.814504256944332</v>
          </cell>
          <cell r="U253">
            <v>0</v>
          </cell>
          <cell r="V253">
            <v>15405088</v>
          </cell>
          <cell r="W253">
            <v>42.814504256944332</v>
          </cell>
          <cell r="X253">
            <v>1</v>
          </cell>
          <cell r="Y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65260</v>
          </cell>
          <cell r="AF253">
            <v>0</v>
          </cell>
          <cell r="AG253">
            <v>15405088</v>
          </cell>
          <cell r="AH253">
            <v>0</v>
          </cell>
          <cell r="AI253">
            <v>15405088</v>
          </cell>
        </row>
        <row r="254">
          <cell r="A254">
            <v>245</v>
          </cell>
          <cell r="B254" t="str">
            <v xml:space="preserve">Raynham                      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37.5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37.5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</row>
        <row r="255">
          <cell r="A255">
            <v>246</v>
          </cell>
          <cell r="B255" t="str">
            <v xml:space="preserve">Reading                      </v>
          </cell>
          <cell r="C255">
            <v>1</v>
          </cell>
          <cell r="D255">
            <v>39638139.190400004</v>
          </cell>
          <cell r="E255">
            <v>10232699</v>
          </cell>
          <cell r="F255">
            <v>39861932.613879994</v>
          </cell>
          <cell r="G255">
            <v>32963607</v>
          </cell>
          <cell r="H255">
            <v>6898326</v>
          </cell>
          <cell r="I255">
            <v>0</v>
          </cell>
          <cell r="J255">
            <v>17.5</v>
          </cell>
          <cell r="K255">
            <v>6975838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4245</v>
          </cell>
          <cell r="R255">
            <v>4234</v>
          </cell>
          <cell r="S255">
            <v>17.5</v>
          </cell>
          <cell r="T255">
            <v>25.67035346509255</v>
          </cell>
          <cell r="U255">
            <v>0</v>
          </cell>
          <cell r="V255">
            <v>10232699</v>
          </cell>
          <cell r="W255">
            <v>25.67035346509255</v>
          </cell>
          <cell r="X255">
            <v>0</v>
          </cell>
          <cell r="Y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84680</v>
          </cell>
          <cell r="AF255">
            <v>84680</v>
          </cell>
          <cell r="AG255">
            <v>10317379</v>
          </cell>
          <cell r="AH255">
            <v>0</v>
          </cell>
          <cell r="AI255">
            <v>10317379</v>
          </cell>
        </row>
        <row r="256">
          <cell r="A256">
            <v>247</v>
          </cell>
          <cell r="B256" t="str">
            <v xml:space="preserve">Rehoboth                     </v>
          </cell>
          <cell r="C256">
            <v>0</v>
          </cell>
          <cell r="D256">
            <v>26399.920000000002</v>
          </cell>
          <cell r="E256">
            <v>26399.920000000002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31.31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31.31</v>
          </cell>
          <cell r="T256">
            <v>0</v>
          </cell>
          <cell r="U256">
            <v>0</v>
          </cell>
          <cell r="V256">
            <v>26399.920000000002</v>
          </cell>
          <cell r="W256">
            <v>0</v>
          </cell>
          <cell r="X256">
            <v>0</v>
          </cell>
          <cell r="Y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26399.920000000002</v>
          </cell>
          <cell r="AH256">
            <v>26399.920000000002</v>
          </cell>
          <cell r="AI256">
            <v>0</v>
          </cell>
        </row>
        <row r="257">
          <cell r="A257">
            <v>248</v>
          </cell>
          <cell r="B257" t="str">
            <v xml:space="preserve">Revere                       </v>
          </cell>
          <cell r="C257">
            <v>1</v>
          </cell>
          <cell r="D257">
            <v>84281832.122129992</v>
          </cell>
          <cell r="E257">
            <v>54216144</v>
          </cell>
          <cell r="F257">
            <v>82249270.676439986</v>
          </cell>
          <cell r="G257">
            <v>30428364</v>
          </cell>
          <cell r="H257">
            <v>51820907</v>
          </cell>
          <cell r="I257">
            <v>0</v>
          </cell>
          <cell r="J257">
            <v>63.3</v>
          </cell>
          <cell r="K257">
            <v>52063788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7135</v>
          </cell>
          <cell r="R257">
            <v>7305</v>
          </cell>
          <cell r="S257">
            <v>63.3</v>
          </cell>
          <cell r="T257">
            <v>65.916868993623822</v>
          </cell>
          <cell r="U257">
            <v>0</v>
          </cell>
          <cell r="V257">
            <v>54216144</v>
          </cell>
          <cell r="W257">
            <v>65.916868993623822</v>
          </cell>
          <cell r="X257">
            <v>0</v>
          </cell>
          <cell r="Y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146100</v>
          </cell>
          <cell r="AF257">
            <v>146100</v>
          </cell>
          <cell r="AG257">
            <v>54362244</v>
          </cell>
          <cell r="AH257">
            <v>0</v>
          </cell>
          <cell r="AI257">
            <v>54362244</v>
          </cell>
        </row>
        <row r="258">
          <cell r="A258">
            <v>249</v>
          </cell>
          <cell r="B258" t="str">
            <v xml:space="preserve">Richmond                     </v>
          </cell>
          <cell r="C258">
            <v>1</v>
          </cell>
          <cell r="D258">
            <v>1238912.1900000002</v>
          </cell>
          <cell r="E258">
            <v>347244</v>
          </cell>
          <cell r="F258">
            <v>1203251.3800000001</v>
          </cell>
          <cell r="G258">
            <v>1038683</v>
          </cell>
          <cell r="H258">
            <v>164568</v>
          </cell>
          <cell r="I258">
            <v>0</v>
          </cell>
          <cell r="J258">
            <v>17.5</v>
          </cell>
          <cell r="K258">
            <v>210569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123</v>
          </cell>
          <cell r="R258">
            <v>119</v>
          </cell>
          <cell r="S258">
            <v>17.5</v>
          </cell>
          <cell r="T258">
            <v>28.858807541945218</v>
          </cell>
          <cell r="U258">
            <v>0</v>
          </cell>
          <cell r="V258">
            <v>347244</v>
          </cell>
          <cell r="W258">
            <v>28.858807541945222</v>
          </cell>
          <cell r="X258">
            <v>0</v>
          </cell>
          <cell r="Y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2380</v>
          </cell>
          <cell r="AF258">
            <v>2380</v>
          </cell>
          <cell r="AG258">
            <v>349624</v>
          </cell>
          <cell r="AH258">
            <v>0</v>
          </cell>
          <cell r="AI258">
            <v>349624</v>
          </cell>
        </row>
        <row r="259">
          <cell r="A259">
            <v>250</v>
          </cell>
          <cell r="B259" t="str">
            <v xml:space="preserve">Rochester                    </v>
          </cell>
          <cell r="C259">
            <v>1</v>
          </cell>
          <cell r="D259">
            <v>4382165.5599999996</v>
          </cell>
          <cell r="E259">
            <v>1762322</v>
          </cell>
          <cell r="F259">
            <v>4400657.959999999</v>
          </cell>
          <cell r="G259">
            <v>2765369</v>
          </cell>
          <cell r="H259">
            <v>1635289</v>
          </cell>
          <cell r="I259">
            <v>0</v>
          </cell>
          <cell r="J259">
            <v>38.06</v>
          </cell>
          <cell r="K259">
            <v>1674890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476</v>
          </cell>
          <cell r="R259">
            <v>480</v>
          </cell>
          <cell r="S259">
            <v>38.06</v>
          </cell>
          <cell r="T259">
            <v>40.046784276776663</v>
          </cell>
          <cell r="U259">
            <v>0</v>
          </cell>
          <cell r="V259">
            <v>1762322</v>
          </cell>
          <cell r="W259">
            <v>40.046784276776656</v>
          </cell>
          <cell r="X259">
            <v>0</v>
          </cell>
          <cell r="Y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9600</v>
          </cell>
          <cell r="AF259">
            <v>9600</v>
          </cell>
          <cell r="AG259">
            <v>1771922</v>
          </cell>
          <cell r="AH259">
            <v>0</v>
          </cell>
          <cell r="AI259">
            <v>1771922</v>
          </cell>
        </row>
        <row r="260">
          <cell r="A260">
            <v>251</v>
          </cell>
          <cell r="B260" t="str">
            <v xml:space="preserve">Rockland                     </v>
          </cell>
          <cell r="C260">
            <v>1</v>
          </cell>
          <cell r="D260">
            <v>25189073.019840002</v>
          </cell>
          <cell r="E260">
            <v>12599122</v>
          </cell>
          <cell r="F260">
            <v>25814155.980160002</v>
          </cell>
          <cell r="G260">
            <v>12569795</v>
          </cell>
          <cell r="H260">
            <v>13244361</v>
          </cell>
          <cell r="I260">
            <v>645239</v>
          </cell>
          <cell r="J260">
            <v>52.39</v>
          </cell>
          <cell r="K260">
            <v>13524036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2326</v>
          </cell>
          <cell r="R260">
            <v>2396</v>
          </cell>
          <cell r="S260">
            <v>52.39</v>
          </cell>
          <cell r="T260">
            <v>51.306581591043397</v>
          </cell>
          <cell r="U260">
            <v>0</v>
          </cell>
          <cell r="V260">
            <v>13244361</v>
          </cell>
          <cell r="W260">
            <v>51.306581591043397</v>
          </cell>
          <cell r="X260">
            <v>1</v>
          </cell>
          <cell r="Y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47920</v>
          </cell>
          <cell r="AF260">
            <v>0</v>
          </cell>
          <cell r="AG260">
            <v>13244361</v>
          </cell>
          <cell r="AH260">
            <v>0</v>
          </cell>
          <cell r="AI260">
            <v>13244361</v>
          </cell>
        </row>
        <row r="261">
          <cell r="A261">
            <v>252</v>
          </cell>
          <cell r="B261" t="str">
            <v xml:space="preserve">Rockport                     </v>
          </cell>
          <cell r="C261">
            <v>1</v>
          </cell>
          <cell r="D261">
            <v>7726823.8438600004</v>
          </cell>
          <cell r="E261">
            <v>1397406</v>
          </cell>
          <cell r="F261">
            <v>7673923.8114000009</v>
          </cell>
          <cell r="G261">
            <v>6488315</v>
          </cell>
          <cell r="H261">
            <v>1185609</v>
          </cell>
          <cell r="I261">
            <v>0</v>
          </cell>
          <cell r="J261">
            <v>17.5</v>
          </cell>
          <cell r="K261">
            <v>1342937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777</v>
          </cell>
          <cell r="R261">
            <v>758</v>
          </cell>
          <cell r="S261">
            <v>17.5</v>
          </cell>
          <cell r="T261">
            <v>18.2097976777419</v>
          </cell>
          <cell r="U261">
            <v>0</v>
          </cell>
          <cell r="V261">
            <v>1397406</v>
          </cell>
          <cell r="W261">
            <v>18.2097976777419</v>
          </cell>
          <cell r="X261">
            <v>0</v>
          </cell>
          <cell r="Y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15160</v>
          </cell>
          <cell r="AF261">
            <v>15160</v>
          </cell>
          <cell r="AG261">
            <v>1412566</v>
          </cell>
          <cell r="AH261">
            <v>0</v>
          </cell>
          <cell r="AI261">
            <v>1412566</v>
          </cell>
        </row>
        <row r="262">
          <cell r="A262">
            <v>253</v>
          </cell>
          <cell r="B262" t="str">
            <v xml:space="preserve">Rowe                         </v>
          </cell>
          <cell r="C262">
            <v>1</v>
          </cell>
          <cell r="D262">
            <v>676330.15</v>
          </cell>
          <cell r="E262">
            <v>131165</v>
          </cell>
          <cell r="F262">
            <v>642285.43000000005</v>
          </cell>
          <cell r="G262">
            <v>540291</v>
          </cell>
          <cell r="H262">
            <v>101994</v>
          </cell>
          <cell r="I262">
            <v>0</v>
          </cell>
          <cell r="J262">
            <v>17.5</v>
          </cell>
          <cell r="K262">
            <v>112400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70</v>
          </cell>
          <cell r="R262">
            <v>66</v>
          </cell>
          <cell r="S262">
            <v>17.5</v>
          </cell>
          <cell r="T262">
            <v>20.421606014011555</v>
          </cell>
          <cell r="U262">
            <v>0</v>
          </cell>
          <cell r="V262">
            <v>131165</v>
          </cell>
          <cell r="W262">
            <v>20.421606014011559</v>
          </cell>
          <cell r="X262">
            <v>0</v>
          </cell>
          <cell r="Y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1320</v>
          </cell>
          <cell r="AF262">
            <v>1320</v>
          </cell>
          <cell r="AG262">
            <v>132485</v>
          </cell>
          <cell r="AH262">
            <v>0</v>
          </cell>
          <cell r="AI262">
            <v>132485</v>
          </cell>
        </row>
        <row r="263">
          <cell r="A263">
            <v>254</v>
          </cell>
          <cell r="B263" t="str">
            <v xml:space="preserve">Rowley                       </v>
          </cell>
          <cell r="C263">
            <v>0</v>
          </cell>
          <cell r="D263">
            <v>27029.435180000004</v>
          </cell>
          <cell r="E263">
            <v>25266</v>
          </cell>
          <cell r="F263">
            <v>27164.907080000004</v>
          </cell>
          <cell r="G263">
            <v>22715</v>
          </cell>
          <cell r="H263">
            <v>4450</v>
          </cell>
          <cell r="I263">
            <v>0</v>
          </cell>
          <cell r="J263">
            <v>17.5</v>
          </cell>
          <cell r="K263">
            <v>4754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2</v>
          </cell>
          <cell r="R263">
            <v>2</v>
          </cell>
          <cell r="S263">
            <v>17.5</v>
          </cell>
          <cell r="T263">
            <v>93.009705225908675</v>
          </cell>
          <cell r="U263">
            <v>0</v>
          </cell>
          <cell r="V263">
            <v>25266</v>
          </cell>
          <cell r="W263">
            <v>93.009705225908675</v>
          </cell>
          <cell r="X263">
            <v>0</v>
          </cell>
          <cell r="Y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25266</v>
          </cell>
          <cell r="AH263">
            <v>0</v>
          </cell>
          <cell r="AI263">
            <v>25266</v>
          </cell>
        </row>
        <row r="264">
          <cell r="A264">
            <v>255</v>
          </cell>
          <cell r="B264" t="str">
            <v xml:space="preserve">Royalston                   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46.98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46.98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</row>
        <row r="265">
          <cell r="A265">
            <v>256</v>
          </cell>
          <cell r="B265" t="str">
            <v xml:space="preserve">Russell                      </v>
          </cell>
          <cell r="C265">
            <v>0</v>
          </cell>
          <cell r="D265">
            <v>210131.86</v>
          </cell>
          <cell r="E265">
            <v>168465</v>
          </cell>
          <cell r="F265">
            <v>236011.40000000002</v>
          </cell>
          <cell r="G265">
            <v>101243</v>
          </cell>
          <cell r="H265">
            <v>134768</v>
          </cell>
          <cell r="I265">
            <v>0</v>
          </cell>
          <cell r="J265">
            <v>57.57</v>
          </cell>
          <cell r="K265">
            <v>135872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14</v>
          </cell>
          <cell r="R265">
            <v>16</v>
          </cell>
          <cell r="S265">
            <v>57.57</v>
          </cell>
          <cell r="T265">
            <v>71.380026558039134</v>
          </cell>
          <cell r="U265">
            <v>0</v>
          </cell>
          <cell r="V265">
            <v>168465</v>
          </cell>
          <cell r="W265">
            <v>71.380026558039134</v>
          </cell>
          <cell r="X265">
            <v>0</v>
          </cell>
          <cell r="Y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168465</v>
          </cell>
          <cell r="AH265">
            <v>0</v>
          </cell>
          <cell r="AI265">
            <v>168465</v>
          </cell>
        </row>
        <row r="266">
          <cell r="A266">
            <v>257</v>
          </cell>
          <cell r="B266" t="str">
            <v xml:space="preserve">Rutland                      </v>
          </cell>
          <cell r="C266">
            <v>0</v>
          </cell>
          <cell r="D266">
            <v>13199.960000000001</v>
          </cell>
          <cell r="E266">
            <v>7283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56.38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1</v>
          </cell>
          <cell r="R266">
            <v>0</v>
          </cell>
          <cell r="S266">
            <v>56.38</v>
          </cell>
          <cell r="T266">
            <v>0</v>
          </cell>
          <cell r="U266">
            <v>0</v>
          </cell>
          <cell r="V266">
            <v>7283</v>
          </cell>
          <cell r="W266">
            <v>0</v>
          </cell>
          <cell r="X266">
            <v>0</v>
          </cell>
          <cell r="Y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7283</v>
          </cell>
          <cell r="AH266">
            <v>7283</v>
          </cell>
          <cell r="AI266">
            <v>0</v>
          </cell>
        </row>
        <row r="267">
          <cell r="A267">
            <v>258</v>
          </cell>
          <cell r="B267" t="str">
            <v xml:space="preserve">Salem                        </v>
          </cell>
          <cell r="C267">
            <v>1</v>
          </cell>
          <cell r="D267">
            <v>52542429.829999998</v>
          </cell>
          <cell r="E267">
            <v>21348402.191162799</v>
          </cell>
          <cell r="F267">
            <v>52561026.710000008</v>
          </cell>
          <cell r="G267">
            <v>31653930</v>
          </cell>
          <cell r="H267">
            <v>20907097</v>
          </cell>
          <cell r="I267">
            <v>0</v>
          </cell>
          <cell r="J267">
            <v>40.79</v>
          </cell>
          <cell r="K267">
            <v>21439643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4671</v>
          </cell>
          <cell r="R267">
            <v>4586</v>
          </cell>
          <cell r="S267">
            <v>40.79</v>
          </cell>
          <cell r="T267">
            <v>40.616410156807596</v>
          </cell>
          <cell r="U267">
            <v>0</v>
          </cell>
          <cell r="V267">
            <v>21348402.191162799</v>
          </cell>
          <cell r="W267">
            <v>40.616410156807596</v>
          </cell>
          <cell r="X267">
            <v>0</v>
          </cell>
          <cell r="Y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91720</v>
          </cell>
          <cell r="AF267">
            <v>91720</v>
          </cell>
          <cell r="AG267">
            <v>21440122.191162799</v>
          </cell>
          <cell r="AH267">
            <v>0</v>
          </cell>
          <cell r="AI267">
            <v>21440122.191162799</v>
          </cell>
        </row>
        <row r="268">
          <cell r="A268">
            <v>259</v>
          </cell>
          <cell r="B268" t="str">
            <v xml:space="preserve">Salisbury                    </v>
          </cell>
          <cell r="C268">
            <v>0</v>
          </cell>
          <cell r="D268">
            <v>79199.760000000009</v>
          </cell>
          <cell r="E268">
            <v>33688</v>
          </cell>
          <cell r="F268">
            <v>79025.52</v>
          </cell>
          <cell r="G268">
            <v>66941</v>
          </cell>
          <cell r="H268">
            <v>12085</v>
          </cell>
          <cell r="I268">
            <v>0</v>
          </cell>
          <cell r="J268">
            <v>17.5</v>
          </cell>
          <cell r="K268">
            <v>13829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6</v>
          </cell>
          <cell r="R268">
            <v>6</v>
          </cell>
          <cell r="S268">
            <v>17.5</v>
          </cell>
          <cell r="T268">
            <v>42.629267102576485</v>
          </cell>
          <cell r="U268">
            <v>0</v>
          </cell>
          <cell r="V268">
            <v>33688</v>
          </cell>
          <cell r="W268">
            <v>42.629267102576485</v>
          </cell>
          <cell r="X268">
            <v>0</v>
          </cell>
          <cell r="Y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33688</v>
          </cell>
          <cell r="AH268">
            <v>0</v>
          </cell>
          <cell r="AI268">
            <v>33688</v>
          </cell>
        </row>
        <row r="269">
          <cell r="A269">
            <v>260</v>
          </cell>
          <cell r="B269" t="str">
            <v xml:space="preserve">Sandisfield                 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17.5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17.5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</row>
        <row r="270">
          <cell r="A270">
            <v>261</v>
          </cell>
          <cell r="B270" t="str">
            <v xml:space="preserve">Sandwich                     </v>
          </cell>
          <cell r="C270">
            <v>1</v>
          </cell>
          <cell r="D270">
            <v>27987804.329999994</v>
          </cell>
          <cell r="E270">
            <v>6740018</v>
          </cell>
          <cell r="F270">
            <v>27982398.590000007</v>
          </cell>
          <cell r="G270">
            <v>23633585</v>
          </cell>
          <cell r="H270">
            <v>4348814</v>
          </cell>
          <cell r="I270">
            <v>0</v>
          </cell>
          <cell r="J270">
            <v>17.5</v>
          </cell>
          <cell r="K270">
            <v>4896920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2977</v>
          </cell>
          <cell r="R270">
            <v>2960</v>
          </cell>
          <cell r="S270">
            <v>17.5</v>
          </cell>
          <cell r="T270">
            <v>24.086634240170753</v>
          </cell>
          <cell r="U270">
            <v>0</v>
          </cell>
          <cell r="V270">
            <v>6740018</v>
          </cell>
          <cell r="W270">
            <v>24.086634240170753</v>
          </cell>
          <cell r="X270">
            <v>0</v>
          </cell>
          <cell r="Y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59200</v>
          </cell>
          <cell r="AF270">
            <v>59200</v>
          </cell>
          <cell r="AG270">
            <v>6799218</v>
          </cell>
          <cell r="AH270">
            <v>0</v>
          </cell>
          <cell r="AI270">
            <v>6799218</v>
          </cell>
        </row>
        <row r="271">
          <cell r="A271">
            <v>262</v>
          </cell>
          <cell r="B271" t="str">
            <v xml:space="preserve">Saugus                       </v>
          </cell>
          <cell r="C271">
            <v>1</v>
          </cell>
          <cell r="D271">
            <v>28704386.50144</v>
          </cell>
          <cell r="E271">
            <v>5338002.0180176003</v>
          </cell>
          <cell r="F271">
            <v>27795391.629999999</v>
          </cell>
          <cell r="G271">
            <v>23590938</v>
          </cell>
          <cell r="H271">
            <v>4204454</v>
          </cell>
          <cell r="I271">
            <v>0</v>
          </cell>
          <cell r="J271">
            <v>17.5</v>
          </cell>
          <cell r="K271">
            <v>4864194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2855</v>
          </cell>
          <cell r="R271">
            <v>2742</v>
          </cell>
          <cell r="S271">
            <v>17.5</v>
          </cell>
          <cell r="T271">
            <v>19.204629634562199</v>
          </cell>
          <cell r="U271">
            <v>0</v>
          </cell>
          <cell r="V271">
            <v>5338002.0180176003</v>
          </cell>
          <cell r="W271">
            <v>19.204629634562195</v>
          </cell>
          <cell r="X271">
            <v>0</v>
          </cell>
          <cell r="Y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54840</v>
          </cell>
          <cell r="AF271">
            <v>54840</v>
          </cell>
          <cell r="AG271">
            <v>5392842.0180176003</v>
          </cell>
          <cell r="AH271">
            <v>0</v>
          </cell>
          <cell r="AI271">
            <v>5392842.0180176003</v>
          </cell>
        </row>
        <row r="272">
          <cell r="A272">
            <v>263</v>
          </cell>
          <cell r="B272" t="str">
            <v xml:space="preserve">Savoy                        </v>
          </cell>
          <cell r="C272">
            <v>1</v>
          </cell>
          <cell r="D272">
            <v>592852.67000000004</v>
          </cell>
          <cell r="E272">
            <v>506879</v>
          </cell>
          <cell r="F272">
            <v>644284.77</v>
          </cell>
          <cell r="G272">
            <v>316994</v>
          </cell>
          <cell r="H272">
            <v>327291</v>
          </cell>
          <cell r="I272">
            <v>0</v>
          </cell>
          <cell r="J272">
            <v>51.64</v>
          </cell>
          <cell r="K272">
            <v>332709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62</v>
          </cell>
          <cell r="R272">
            <v>66</v>
          </cell>
          <cell r="S272">
            <v>51.64</v>
          </cell>
          <cell r="T272">
            <v>78.67313082691679</v>
          </cell>
          <cell r="U272">
            <v>0</v>
          </cell>
          <cell r="V272">
            <v>506879</v>
          </cell>
          <cell r="W272">
            <v>78.673130826916804</v>
          </cell>
          <cell r="X272">
            <v>0</v>
          </cell>
          <cell r="Y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1320</v>
          </cell>
          <cell r="AF272">
            <v>1320</v>
          </cell>
          <cell r="AG272">
            <v>508199</v>
          </cell>
          <cell r="AH272">
            <v>0</v>
          </cell>
          <cell r="AI272">
            <v>508199</v>
          </cell>
        </row>
        <row r="273">
          <cell r="A273">
            <v>264</v>
          </cell>
          <cell r="B273" t="str">
            <v xml:space="preserve">Scituate                     </v>
          </cell>
          <cell r="C273">
            <v>1</v>
          </cell>
          <cell r="D273">
            <v>28197733.99712</v>
          </cell>
          <cell r="E273">
            <v>5185901</v>
          </cell>
          <cell r="F273">
            <v>27740691.55742</v>
          </cell>
          <cell r="G273">
            <v>23459400</v>
          </cell>
          <cell r="H273">
            <v>4281292</v>
          </cell>
          <cell r="I273">
            <v>0</v>
          </cell>
          <cell r="J273">
            <v>17.5</v>
          </cell>
          <cell r="K273">
            <v>4854621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3008</v>
          </cell>
          <cell r="R273">
            <v>2918</v>
          </cell>
          <cell r="S273">
            <v>17.5</v>
          </cell>
          <cell r="T273">
            <v>18.694202303016812</v>
          </cell>
          <cell r="U273">
            <v>0</v>
          </cell>
          <cell r="V273">
            <v>5185901</v>
          </cell>
          <cell r="W273">
            <v>18.694202303016812</v>
          </cell>
          <cell r="X273">
            <v>0</v>
          </cell>
          <cell r="Y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58360</v>
          </cell>
          <cell r="AF273">
            <v>58360</v>
          </cell>
          <cell r="AG273">
            <v>5244261</v>
          </cell>
          <cell r="AH273">
            <v>0</v>
          </cell>
          <cell r="AI273">
            <v>5244261</v>
          </cell>
        </row>
        <row r="274">
          <cell r="A274">
            <v>265</v>
          </cell>
          <cell r="B274" t="str">
            <v xml:space="preserve">Seekonk                      </v>
          </cell>
          <cell r="C274">
            <v>1</v>
          </cell>
          <cell r="D274">
            <v>18460114.679999996</v>
          </cell>
          <cell r="E274">
            <v>4979514.9737716876</v>
          </cell>
          <cell r="F274">
            <v>18466575.149999999</v>
          </cell>
          <cell r="G274">
            <v>14315861</v>
          </cell>
          <cell r="H274">
            <v>4150714</v>
          </cell>
          <cell r="I274">
            <v>0</v>
          </cell>
          <cell r="J274">
            <v>24.51</v>
          </cell>
          <cell r="K274">
            <v>4526158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1931</v>
          </cell>
          <cell r="R274">
            <v>1940</v>
          </cell>
          <cell r="S274">
            <v>24.51</v>
          </cell>
          <cell r="T274">
            <v>26.965016162034182</v>
          </cell>
          <cell r="U274">
            <v>0</v>
          </cell>
          <cell r="V274">
            <v>4979514.9737716876</v>
          </cell>
          <cell r="W274">
            <v>26.965016162034182</v>
          </cell>
          <cell r="X274">
            <v>0</v>
          </cell>
          <cell r="Y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38800</v>
          </cell>
          <cell r="AF274">
            <v>38800</v>
          </cell>
          <cell r="AG274">
            <v>5018314.9737716876</v>
          </cell>
          <cell r="AH274">
            <v>0</v>
          </cell>
          <cell r="AI274">
            <v>5018314.9737716876</v>
          </cell>
        </row>
        <row r="275">
          <cell r="A275">
            <v>266</v>
          </cell>
          <cell r="B275" t="str">
            <v xml:space="preserve">Sharon                       </v>
          </cell>
          <cell r="C275">
            <v>1</v>
          </cell>
          <cell r="D275">
            <v>32275546.17168</v>
          </cell>
          <cell r="E275">
            <v>6950527</v>
          </cell>
          <cell r="F275">
            <v>32581200.061299995</v>
          </cell>
          <cell r="G275">
            <v>26625061</v>
          </cell>
          <cell r="H275">
            <v>5956139</v>
          </cell>
          <cell r="I275">
            <v>0</v>
          </cell>
          <cell r="J275">
            <v>19.53</v>
          </cell>
          <cell r="K275">
            <v>6363108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3414</v>
          </cell>
          <cell r="R275">
            <v>3418</v>
          </cell>
          <cell r="S275">
            <v>19.53</v>
          </cell>
          <cell r="T275">
            <v>21.332937359344992</v>
          </cell>
          <cell r="U275">
            <v>0</v>
          </cell>
          <cell r="V275">
            <v>6950527</v>
          </cell>
          <cell r="W275">
            <v>21.332937359344992</v>
          </cell>
          <cell r="X275">
            <v>0</v>
          </cell>
          <cell r="Y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68360</v>
          </cell>
          <cell r="AF275">
            <v>68360</v>
          </cell>
          <cell r="AG275">
            <v>7018887</v>
          </cell>
          <cell r="AH275">
            <v>0</v>
          </cell>
          <cell r="AI275">
            <v>7018887</v>
          </cell>
        </row>
        <row r="276">
          <cell r="A276">
            <v>267</v>
          </cell>
          <cell r="B276" t="str">
            <v xml:space="preserve">Sheffield                    </v>
          </cell>
          <cell r="C276">
            <v>0</v>
          </cell>
          <cell r="D276">
            <v>92399.719999999987</v>
          </cell>
          <cell r="E276">
            <v>13886</v>
          </cell>
          <cell r="F276">
            <v>105367.36000000002</v>
          </cell>
          <cell r="G276">
            <v>90155</v>
          </cell>
          <cell r="H276">
            <v>15212</v>
          </cell>
          <cell r="I276">
            <v>1326</v>
          </cell>
          <cell r="J276">
            <v>17.5</v>
          </cell>
          <cell r="K276">
            <v>18439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7</v>
          </cell>
          <cell r="R276">
            <v>8</v>
          </cell>
          <cell r="S276">
            <v>17.5</v>
          </cell>
          <cell r="T276">
            <v>14.437108417635214</v>
          </cell>
          <cell r="U276">
            <v>0</v>
          </cell>
          <cell r="V276">
            <v>15212</v>
          </cell>
          <cell r="W276">
            <v>14.437108417635212</v>
          </cell>
          <cell r="X276">
            <v>0</v>
          </cell>
          <cell r="Y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15212</v>
          </cell>
          <cell r="AH276">
            <v>0</v>
          </cell>
          <cell r="AI276">
            <v>15212</v>
          </cell>
        </row>
        <row r="277">
          <cell r="A277">
            <v>268</v>
          </cell>
          <cell r="B277" t="str">
            <v xml:space="preserve">Shelburne                    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29.43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29.43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</row>
        <row r="278">
          <cell r="A278">
            <v>269</v>
          </cell>
          <cell r="B278" t="str">
            <v xml:space="preserve">Sherborn                     </v>
          </cell>
          <cell r="C278">
            <v>1</v>
          </cell>
          <cell r="D278">
            <v>3380505.0839999993</v>
          </cell>
          <cell r="E278">
            <v>554673</v>
          </cell>
          <cell r="F278">
            <v>3478451.7794499998</v>
          </cell>
          <cell r="G278">
            <v>2948831</v>
          </cell>
          <cell r="H278">
            <v>529621</v>
          </cell>
          <cell r="I278">
            <v>0</v>
          </cell>
          <cell r="J278">
            <v>17.5</v>
          </cell>
          <cell r="K278">
            <v>608729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378</v>
          </cell>
          <cell r="R278">
            <v>383</v>
          </cell>
          <cell r="S278">
            <v>17.5</v>
          </cell>
          <cell r="T278">
            <v>15.945973529858817</v>
          </cell>
          <cell r="U278">
            <v>0</v>
          </cell>
          <cell r="V278">
            <v>554673</v>
          </cell>
          <cell r="W278">
            <v>15.945973529858819</v>
          </cell>
          <cell r="X278">
            <v>0</v>
          </cell>
          <cell r="Y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7660</v>
          </cell>
          <cell r="AF278">
            <v>7660</v>
          </cell>
          <cell r="AG278">
            <v>562333</v>
          </cell>
          <cell r="AH278">
            <v>0</v>
          </cell>
          <cell r="AI278">
            <v>562333</v>
          </cell>
        </row>
        <row r="279">
          <cell r="A279">
            <v>270</v>
          </cell>
          <cell r="B279" t="str">
            <v xml:space="preserve">Shirley                      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44.91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44.91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</row>
        <row r="280">
          <cell r="A280">
            <v>271</v>
          </cell>
          <cell r="B280" t="str">
            <v xml:space="preserve">Shrewsbury                   </v>
          </cell>
          <cell r="C280">
            <v>1</v>
          </cell>
          <cell r="D280">
            <v>57096131.690000013</v>
          </cell>
          <cell r="E280">
            <v>19195638</v>
          </cell>
          <cell r="F280">
            <v>56301993.68999999</v>
          </cell>
          <cell r="G280">
            <v>42573214</v>
          </cell>
          <cell r="H280">
            <v>13728780</v>
          </cell>
          <cell r="I280">
            <v>0</v>
          </cell>
          <cell r="J280">
            <v>20.76</v>
          </cell>
          <cell r="K280">
            <v>11688294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5993</v>
          </cell>
          <cell r="R280">
            <v>5986</v>
          </cell>
          <cell r="S280">
            <v>20.76</v>
          </cell>
          <cell r="T280">
            <v>34.094064422818846</v>
          </cell>
          <cell r="U280">
            <v>0</v>
          </cell>
          <cell r="V280">
            <v>19195638</v>
          </cell>
          <cell r="W280">
            <v>34.094064422818846</v>
          </cell>
          <cell r="X280">
            <v>0</v>
          </cell>
          <cell r="Y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119720</v>
          </cell>
          <cell r="AF280">
            <v>119720</v>
          </cell>
          <cell r="AG280">
            <v>19315358</v>
          </cell>
          <cell r="AH280">
            <v>0</v>
          </cell>
          <cell r="AI280">
            <v>19315358</v>
          </cell>
        </row>
        <row r="281">
          <cell r="A281">
            <v>272</v>
          </cell>
          <cell r="B281" t="str">
            <v xml:space="preserve">Shutesbury                   </v>
          </cell>
          <cell r="C281">
            <v>1</v>
          </cell>
          <cell r="D281">
            <v>1336733.0899999999</v>
          </cell>
          <cell r="E281">
            <v>613366</v>
          </cell>
          <cell r="F281">
            <v>1115064.6000000001</v>
          </cell>
          <cell r="G281">
            <v>629736</v>
          </cell>
          <cell r="H281">
            <v>485329</v>
          </cell>
          <cell r="I281">
            <v>0</v>
          </cell>
          <cell r="J281">
            <v>44.55</v>
          </cell>
          <cell r="K281">
            <v>496761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146</v>
          </cell>
          <cell r="R281">
            <v>118</v>
          </cell>
          <cell r="S281">
            <v>44.55</v>
          </cell>
          <cell r="T281">
            <v>55.007216622247711</v>
          </cell>
          <cell r="U281">
            <v>0</v>
          </cell>
          <cell r="V281">
            <v>613366</v>
          </cell>
          <cell r="W281">
            <v>55.007216622247711</v>
          </cell>
          <cell r="X281">
            <v>0</v>
          </cell>
          <cell r="Y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2360</v>
          </cell>
          <cell r="AF281">
            <v>2360</v>
          </cell>
          <cell r="AG281">
            <v>615726</v>
          </cell>
          <cell r="AH281">
            <v>0</v>
          </cell>
          <cell r="AI281">
            <v>615726</v>
          </cell>
        </row>
        <row r="282">
          <cell r="A282">
            <v>273</v>
          </cell>
          <cell r="B282" t="str">
            <v xml:space="preserve">Somerset                     </v>
          </cell>
          <cell r="C282">
            <v>1</v>
          </cell>
          <cell r="D282">
            <v>16337259.259999998</v>
          </cell>
          <cell r="E282">
            <v>5262728.062146375</v>
          </cell>
          <cell r="F282">
            <v>16558627.16</v>
          </cell>
          <cell r="G282">
            <v>10316771</v>
          </cell>
          <cell r="H282">
            <v>6241856</v>
          </cell>
          <cell r="I282">
            <v>979127.93785362504</v>
          </cell>
          <cell r="J282">
            <v>39.46</v>
          </cell>
          <cell r="K282">
            <v>6534034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1802</v>
          </cell>
          <cell r="R282">
            <v>1778</v>
          </cell>
          <cell r="S282">
            <v>39.46</v>
          </cell>
          <cell r="T282">
            <v>37.695492142477832</v>
          </cell>
          <cell r="U282">
            <v>0</v>
          </cell>
          <cell r="V282">
            <v>6241856</v>
          </cell>
          <cell r="W282">
            <v>37.695492142477832</v>
          </cell>
          <cell r="X282">
            <v>1</v>
          </cell>
          <cell r="Y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35560</v>
          </cell>
          <cell r="AF282">
            <v>0</v>
          </cell>
          <cell r="AG282">
            <v>6241856</v>
          </cell>
          <cell r="AH282">
            <v>0</v>
          </cell>
          <cell r="AI282">
            <v>6241856</v>
          </cell>
        </row>
        <row r="283">
          <cell r="A283">
            <v>274</v>
          </cell>
          <cell r="B283" t="str">
            <v xml:space="preserve">Somerville                   </v>
          </cell>
          <cell r="C283">
            <v>1</v>
          </cell>
          <cell r="D283">
            <v>64208758.285060003</v>
          </cell>
          <cell r="E283">
            <v>19717388</v>
          </cell>
          <cell r="F283">
            <v>62011654.562320009</v>
          </cell>
          <cell r="G283">
            <v>52749016</v>
          </cell>
          <cell r="H283">
            <v>9262639</v>
          </cell>
          <cell r="I283">
            <v>0</v>
          </cell>
          <cell r="J283">
            <v>17.5</v>
          </cell>
          <cell r="K283">
            <v>10852040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5396</v>
          </cell>
          <cell r="R283">
            <v>5322</v>
          </cell>
          <cell r="S283">
            <v>17.5</v>
          </cell>
          <cell r="T283">
            <v>31.79626174977248</v>
          </cell>
          <cell r="U283">
            <v>0</v>
          </cell>
          <cell r="V283">
            <v>19717388</v>
          </cell>
          <cell r="W283">
            <v>31.796261749772484</v>
          </cell>
          <cell r="X283">
            <v>0</v>
          </cell>
          <cell r="Y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106440</v>
          </cell>
          <cell r="AF283">
            <v>106440</v>
          </cell>
          <cell r="AG283">
            <v>19823828</v>
          </cell>
          <cell r="AH283">
            <v>0</v>
          </cell>
          <cell r="AI283">
            <v>19823828</v>
          </cell>
        </row>
        <row r="284">
          <cell r="A284">
            <v>275</v>
          </cell>
          <cell r="B284" t="str">
            <v xml:space="preserve">Southampton                  </v>
          </cell>
          <cell r="C284">
            <v>1</v>
          </cell>
          <cell r="D284">
            <v>4683286.6400000006</v>
          </cell>
          <cell r="E284">
            <v>2480926</v>
          </cell>
          <cell r="F284">
            <v>4702769.24</v>
          </cell>
          <cell r="G284">
            <v>3094915</v>
          </cell>
          <cell r="H284">
            <v>1607854</v>
          </cell>
          <cell r="I284">
            <v>0</v>
          </cell>
          <cell r="J284">
            <v>34.9</v>
          </cell>
          <cell r="K284">
            <v>1641266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490</v>
          </cell>
          <cell r="R284">
            <v>492</v>
          </cell>
          <cell r="S284">
            <v>34.9</v>
          </cell>
          <cell r="T284">
            <v>52.754576577948356</v>
          </cell>
          <cell r="U284">
            <v>0</v>
          </cell>
          <cell r="V284">
            <v>2480926</v>
          </cell>
          <cell r="W284">
            <v>52.754576577948356</v>
          </cell>
          <cell r="X284">
            <v>0</v>
          </cell>
          <cell r="Y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9840</v>
          </cell>
          <cell r="AF284">
            <v>9840</v>
          </cell>
          <cell r="AG284">
            <v>2490766</v>
          </cell>
          <cell r="AH284">
            <v>0</v>
          </cell>
          <cell r="AI284">
            <v>2490766</v>
          </cell>
        </row>
        <row r="285">
          <cell r="A285">
            <v>276</v>
          </cell>
          <cell r="B285" t="str">
            <v xml:space="preserve">Southborough                 </v>
          </cell>
          <cell r="C285">
            <v>1</v>
          </cell>
          <cell r="D285">
            <v>11574099.806239998</v>
          </cell>
          <cell r="E285">
            <v>2809611</v>
          </cell>
          <cell r="F285">
            <v>11260409.134279998</v>
          </cell>
          <cell r="G285">
            <v>9680242</v>
          </cell>
          <cell r="H285">
            <v>1580167</v>
          </cell>
          <cell r="I285">
            <v>0</v>
          </cell>
          <cell r="J285">
            <v>17.5</v>
          </cell>
          <cell r="K285">
            <v>1970572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1274</v>
          </cell>
          <cell r="R285">
            <v>1234</v>
          </cell>
          <cell r="S285">
            <v>17.5</v>
          </cell>
          <cell r="T285">
            <v>24.951233711808193</v>
          </cell>
          <cell r="U285">
            <v>0</v>
          </cell>
          <cell r="V285">
            <v>2809611</v>
          </cell>
          <cell r="W285">
            <v>24.951233711808193</v>
          </cell>
          <cell r="X285">
            <v>0</v>
          </cell>
          <cell r="Y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24680</v>
          </cell>
          <cell r="AF285">
            <v>24680</v>
          </cell>
          <cell r="AG285">
            <v>2834291</v>
          </cell>
          <cell r="AH285">
            <v>0</v>
          </cell>
          <cell r="AI285">
            <v>2834291</v>
          </cell>
        </row>
        <row r="286">
          <cell r="A286">
            <v>277</v>
          </cell>
          <cell r="B286" t="str">
            <v xml:space="preserve">Southbridge                  </v>
          </cell>
          <cell r="C286">
            <v>1</v>
          </cell>
          <cell r="D286">
            <v>27590853.959999993</v>
          </cell>
          <cell r="E286">
            <v>19688050</v>
          </cell>
          <cell r="F286">
            <v>27951569.609999992</v>
          </cell>
          <cell r="G286">
            <v>7625457</v>
          </cell>
          <cell r="H286">
            <v>20326113</v>
          </cell>
          <cell r="I286">
            <v>638063</v>
          </cell>
          <cell r="J286">
            <v>73.48</v>
          </cell>
          <cell r="K286">
            <v>20538813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2437</v>
          </cell>
          <cell r="R286">
            <v>2411</v>
          </cell>
          <cell r="S286">
            <v>73.48</v>
          </cell>
          <cell r="T286">
            <v>72.719039694744382</v>
          </cell>
          <cell r="U286">
            <v>0</v>
          </cell>
          <cell r="V286">
            <v>20326113</v>
          </cell>
          <cell r="W286">
            <v>72.719039694744382</v>
          </cell>
          <cell r="X286">
            <v>1</v>
          </cell>
          <cell r="Y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48220</v>
          </cell>
          <cell r="AF286">
            <v>0</v>
          </cell>
          <cell r="AG286">
            <v>20326113</v>
          </cell>
          <cell r="AH286">
            <v>0</v>
          </cell>
          <cell r="AI286">
            <v>20326113</v>
          </cell>
        </row>
        <row r="287">
          <cell r="A287">
            <v>278</v>
          </cell>
          <cell r="B287" t="str">
            <v xml:space="preserve">South Hadley                 </v>
          </cell>
          <cell r="C287">
            <v>1</v>
          </cell>
          <cell r="D287">
            <v>19296183.16</v>
          </cell>
          <cell r="E287">
            <v>7772779</v>
          </cell>
          <cell r="F287">
            <v>19049378.099999998</v>
          </cell>
          <cell r="G287">
            <v>13041166</v>
          </cell>
          <cell r="H287">
            <v>6008212</v>
          </cell>
          <cell r="I287">
            <v>0</v>
          </cell>
          <cell r="J287">
            <v>32.25</v>
          </cell>
          <cell r="K287">
            <v>6143424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1921</v>
          </cell>
          <cell r="R287">
            <v>1891</v>
          </cell>
          <cell r="S287">
            <v>32.25</v>
          </cell>
          <cell r="T287">
            <v>40.803321553053749</v>
          </cell>
          <cell r="U287">
            <v>0</v>
          </cell>
          <cell r="V287">
            <v>7772779</v>
          </cell>
          <cell r="W287">
            <v>40.803321553053749</v>
          </cell>
          <cell r="X287">
            <v>0</v>
          </cell>
          <cell r="Y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37820</v>
          </cell>
          <cell r="AF287">
            <v>37820</v>
          </cell>
          <cell r="AG287">
            <v>7810599</v>
          </cell>
          <cell r="AH287">
            <v>0</v>
          </cell>
          <cell r="AI287">
            <v>7810599</v>
          </cell>
        </row>
        <row r="288">
          <cell r="A288">
            <v>279</v>
          </cell>
          <cell r="B288" t="str">
            <v xml:space="preserve">Southwick                    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37.14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37.14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</row>
        <row r="289">
          <cell r="A289">
            <v>280</v>
          </cell>
          <cell r="B289" t="str">
            <v xml:space="preserve">Spencer                      </v>
          </cell>
          <cell r="C289">
            <v>0</v>
          </cell>
          <cell r="D289">
            <v>79199.760000000009</v>
          </cell>
          <cell r="E289">
            <v>49601</v>
          </cell>
          <cell r="F289">
            <v>65854.600000000006</v>
          </cell>
          <cell r="G289">
            <v>27190</v>
          </cell>
          <cell r="H289">
            <v>38665</v>
          </cell>
          <cell r="I289">
            <v>0</v>
          </cell>
          <cell r="J289">
            <v>54.6</v>
          </cell>
          <cell r="K289">
            <v>35957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6</v>
          </cell>
          <cell r="R289">
            <v>5</v>
          </cell>
          <cell r="S289">
            <v>54.6</v>
          </cell>
          <cell r="T289">
            <v>75.318960254864493</v>
          </cell>
          <cell r="U289">
            <v>0</v>
          </cell>
          <cell r="V289">
            <v>49601</v>
          </cell>
          <cell r="W289">
            <v>75.318960254864493</v>
          </cell>
          <cell r="X289">
            <v>0</v>
          </cell>
          <cell r="Y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49601</v>
          </cell>
          <cell r="AH289">
            <v>0</v>
          </cell>
          <cell r="AI289">
            <v>49601</v>
          </cell>
        </row>
        <row r="290">
          <cell r="A290">
            <v>281</v>
          </cell>
          <cell r="B290" t="str">
            <v xml:space="preserve">Springfield                  </v>
          </cell>
          <cell r="C290">
            <v>1</v>
          </cell>
          <cell r="D290">
            <v>345592031.43000001</v>
          </cell>
          <cell r="E290">
            <v>309186094</v>
          </cell>
          <cell r="F290">
            <v>356553651.79000002</v>
          </cell>
          <cell r="G290">
            <v>36682622</v>
          </cell>
          <cell r="H290">
            <v>319871030</v>
          </cell>
          <cell r="I290">
            <v>10684936</v>
          </cell>
          <cell r="J290">
            <v>83.77</v>
          </cell>
          <cell r="K290">
            <v>298684994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28970</v>
          </cell>
          <cell r="R290">
            <v>29109</v>
          </cell>
          <cell r="S290">
            <v>83.77</v>
          </cell>
          <cell r="T290">
            <v>89.711892836928499</v>
          </cell>
          <cell r="U290">
            <v>0</v>
          </cell>
          <cell r="V290">
            <v>319871030</v>
          </cell>
          <cell r="W290">
            <v>89.711892836928499</v>
          </cell>
          <cell r="X290">
            <v>1</v>
          </cell>
          <cell r="Y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582180</v>
          </cell>
          <cell r="AF290">
            <v>0</v>
          </cell>
          <cell r="AG290">
            <v>319871030</v>
          </cell>
          <cell r="AH290">
            <v>0</v>
          </cell>
          <cell r="AI290">
            <v>319871030</v>
          </cell>
        </row>
        <row r="291">
          <cell r="A291">
            <v>282</v>
          </cell>
          <cell r="B291" t="str">
            <v xml:space="preserve">Sterling                     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26.56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26.56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</row>
        <row r="292">
          <cell r="A292">
            <v>283</v>
          </cell>
          <cell r="B292" t="str">
            <v xml:space="preserve">Stockbridge                  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17.5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17.5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</row>
        <row r="293">
          <cell r="A293">
            <v>284</v>
          </cell>
          <cell r="B293" t="str">
            <v xml:space="preserve">Stoneham                     </v>
          </cell>
          <cell r="C293">
            <v>1</v>
          </cell>
          <cell r="D293">
            <v>23623782.041999996</v>
          </cell>
          <cell r="E293">
            <v>3838859.3832463399</v>
          </cell>
          <cell r="F293">
            <v>23858093.313949995</v>
          </cell>
          <cell r="G293">
            <v>20020708</v>
          </cell>
          <cell r="H293">
            <v>3837385</v>
          </cell>
          <cell r="I293">
            <v>0</v>
          </cell>
          <cell r="J293">
            <v>17.5</v>
          </cell>
          <cell r="K293">
            <v>4175166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2378</v>
          </cell>
          <cell r="R293">
            <v>2415</v>
          </cell>
          <cell r="S293">
            <v>17.5</v>
          </cell>
          <cell r="T293">
            <v>16.09038632186811</v>
          </cell>
          <cell r="U293">
            <v>0</v>
          </cell>
          <cell r="V293">
            <v>3838859.3832463399</v>
          </cell>
          <cell r="W293">
            <v>16.09038632186811</v>
          </cell>
          <cell r="X293">
            <v>0</v>
          </cell>
          <cell r="Y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48300</v>
          </cell>
          <cell r="AF293">
            <v>48300</v>
          </cell>
          <cell r="AG293">
            <v>3887159.3832463399</v>
          </cell>
          <cell r="AH293">
            <v>0</v>
          </cell>
          <cell r="AI293">
            <v>3887159.3832463399</v>
          </cell>
        </row>
        <row r="294">
          <cell r="A294">
            <v>285</v>
          </cell>
          <cell r="B294" t="str">
            <v xml:space="preserve">Stoughton                    </v>
          </cell>
          <cell r="C294">
            <v>1</v>
          </cell>
          <cell r="D294">
            <v>38474628.719349995</v>
          </cell>
          <cell r="E294">
            <v>14813801</v>
          </cell>
          <cell r="F294">
            <v>38325837.797450006</v>
          </cell>
          <cell r="G294">
            <v>23212171</v>
          </cell>
          <cell r="H294">
            <v>15113667</v>
          </cell>
          <cell r="I294">
            <v>299866</v>
          </cell>
          <cell r="J294">
            <v>40.56</v>
          </cell>
          <cell r="K294">
            <v>15544960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3724</v>
          </cell>
          <cell r="R294">
            <v>3684</v>
          </cell>
          <cell r="S294">
            <v>40.56</v>
          </cell>
          <cell r="T294">
            <v>39.434668277507505</v>
          </cell>
          <cell r="U294">
            <v>0</v>
          </cell>
          <cell r="V294">
            <v>15113667</v>
          </cell>
          <cell r="W294">
            <v>39.434668277507505</v>
          </cell>
          <cell r="X294">
            <v>1</v>
          </cell>
          <cell r="Y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73680</v>
          </cell>
          <cell r="AF294">
            <v>0</v>
          </cell>
          <cell r="AG294">
            <v>15113667</v>
          </cell>
          <cell r="AH294">
            <v>0</v>
          </cell>
          <cell r="AI294">
            <v>15113667</v>
          </cell>
        </row>
        <row r="295">
          <cell r="A295">
            <v>286</v>
          </cell>
          <cell r="B295" t="str">
            <v xml:space="preserve">Stow                         </v>
          </cell>
          <cell r="C295">
            <v>0</v>
          </cell>
          <cell r="D295">
            <v>13655.815820000002</v>
          </cell>
          <cell r="E295">
            <v>2191</v>
          </cell>
          <cell r="F295">
            <v>13669.092180000001</v>
          </cell>
          <cell r="G295">
            <v>11546</v>
          </cell>
          <cell r="H295">
            <v>2123</v>
          </cell>
          <cell r="I295">
            <v>0</v>
          </cell>
          <cell r="J295">
            <v>17.5</v>
          </cell>
          <cell r="K295">
            <v>2392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1</v>
          </cell>
          <cell r="R295">
            <v>1</v>
          </cell>
          <cell r="S295">
            <v>17.5</v>
          </cell>
          <cell r="T295">
            <v>16.028862569277074</v>
          </cell>
          <cell r="U295">
            <v>0</v>
          </cell>
          <cell r="V295">
            <v>2191</v>
          </cell>
          <cell r="W295">
            <v>16.028862569277074</v>
          </cell>
          <cell r="X295">
            <v>0</v>
          </cell>
          <cell r="Y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2191</v>
          </cell>
          <cell r="AH295">
            <v>0</v>
          </cell>
          <cell r="AI295">
            <v>2191</v>
          </cell>
        </row>
        <row r="296">
          <cell r="A296">
            <v>287</v>
          </cell>
          <cell r="B296" t="str">
            <v xml:space="preserve">Sturbridge                   </v>
          </cell>
          <cell r="C296">
            <v>1</v>
          </cell>
          <cell r="D296">
            <v>8483866.0799999982</v>
          </cell>
          <cell r="E296">
            <v>3500341</v>
          </cell>
          <cell r="F296">
            <v>8568351.209999999</v>
          </cell>
          <cell r="G296">
            <v>4861347</v>
          </cell>
          <cell r="H296">
            <v>3707004</v>
          </cell>
          <cell r="I296">
            <v>206663</v>
          </cell>
          <cell r="J296">
            <v>44.71</v>
          </cell>
          <cell r="K296">
            <v>3830910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934</v>
          </cell>
          <cell r="R296">
            <v>933</v>
          </cell>
          <cell r="S296">
            <v>44.71</v>
          </cell>
          <cell r="T296">
            <v>43.263912847942194</v>
          </cell>
          <cell r="U296">
            <v>0</v>
          </cell>
          <cell r="V296">
            <v>3707004</v>
          </cell>
          <cell r="W296">
            <v>43.263912847942194</v>
          </cell>
          <cell r="X296">
            <v>1</v>
          </cell>
          <cell r="Y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18660</v>
          </cell>
          <cell r="AF296">
            <v>0</v>
          </cell>
          <cell r="AG296">
            <v>3707004</v>
          </cell>
          <cell r="AH296">
            <v>0</v>
          </cell>
          <cell r="AI296">
            <v>3707004</v>
          </cell>
        </row>
        <row r="297">
          <cell r="A297">
            <v>288</v>
          </cell>
          <cell r="B297" t="str">
            <v xml:space="preserve">Sudbury                      </v>
          </cell>
          <cell r="C297">
            <v>1</v>
          </cell>
          <cell r="D297">
            <v>24450575.494369991</v>
          </cell>
          <cell r="E297">
            <v>4534395</v>
          </cell>
          <cell r="F297">
            <v>25153175.96328</v>
          </cell>
          <cell r="G297">
            <v>21108654</v>
          </cell>
          <cell r="H297">
            <v>4044522</v>
          </cell>
          <cell r="I297">
            <v>0</v>
          </cell>
          <cell r="J297">
            <v>17.5</v>
          </cell>
          <cell r="K297">
            <v>4401806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2727</v>
          </cell>
          <cell r="R297">
            <v>2803</v>
          </cell>
          <cell r="S297">
            <v>17.5</v>
          </cell>
          <cell r="T297">
            <v>18.027127097665762</v>
          </cell>
          <cell r="U297">
            <v>0</v>
          </cell>
          <cell r="V297">
            <v>4534395</v>
          </cell>
          <cell r="W297">
            <v>18.027127097665762</v>
          </cell>
          <cell r="X297">
            <v>0</v>
          </cell>
          <cell r="Y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56060</v>
          </cell>
          <cell r="AF297">
            <v>56060</v>
          </cell>
          <cell r="AG297">
            <v>4590455</v>
          </cell>
          <cell r="AH297">
            <v>0</v>
          </cell>
          <cell r="AI297">
            <v>4590455</v>
          </cell>
        </row>
        <row r="298">
          <cell r="A298">
            <v>289</v>
          </cell>
          <cell r="B298" t="str">
            <v xml:space="preserve">Sunderland                   </v>
          </cell>
          <cell r="C298">
            <v>1</v>
          </cell>
          <cell r="D298">
            <v>1744222.4</v>
          </cell>
          <cell r="E298">
            <v>845663</v>
          </cell>
          <cell r="F298">
            <v>1863761.3099999998</v>
          </cell>
          <cell r="G298">
            <v>1501316</v>
          </cell>
          <cell r="H298">
            <v>362445</v>
          </cell>
          <cell r="I298">
            <v>0</v>
          </cell>
          <cell r="J298">
            <v>20.58</v>
          </cell>
          <cell r="K298">
            <v>383562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175</v>
          </cell>
          <cell r="R298">
            <v>181</v>
          </cell>
          <cell r="S298">
            <v>20.58</v>
          </cell>
          <cell r="T298">
            <v>45.373996952431646</v>
          </cell>
          <cell r="U298">
            <v>0</v>
          </cell>
          <cell r="V298">
            <v>845663</v>
          </cell>
          <cell r="W298">
            <v>45.373996952431646</v>
          </cell>
          <cell r="X298">
            <v>0</v>
          </cell>
          <cell r="Y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3620</v>
          </cell>
          <cell r="AF298">
            <v>3620</v>
          </cell>
          <cell r="AG298">
            <v>849283</v>
          </cell>
          <cell r="AH298">
            <v>0</v>
          </cell>
          <cell r="AI298">
            <v>849283</v>
          </cell>
        </row>
        <row r="299">
          <cell r="A299">
            <v>290</v>
          </cell>
          <cell r="B299" t="str">
            <v xml:space="preserve">Sutton                       </v>
          </cell>
          <cell r="C299">
            <v>1</v>
          </cell>
          <cell r="D299">
            <v>13719822.630000001</v>
          </cell>
          <cell r="E299">
            <v>5276480</v>
          </cell>
          <cell r="F299">
            <v>13322264.810000002</v>
          </cell>
          <cell r="G299">
            <v>9857827</v>
          </cell>
          <cell r="H299">
            <v>3464438</v>
          </cell>
          <cell r="I299">
            <v>0</v>
          </cell>
          <cell r="J299">
            <v>26.95</v>
          </cell>
          <cell r="K299">
            <v>3590350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1490</v>
          </cell>
          <cell r="R299">
            <v>1441</v>
          </cell>
          <cell r="S299">
            <v>26.95</v>
          </cell>
          <cell r="T299">
            <v>39.606478892683107</v>
          </cell>
          <cell r="U299">
            <v>0</v>
          </cell>
          <cell r="V299">
            <v>5276480</v>
          </cell>
          <cell r="W299">
            <v>39.606478892683107</v>
          </cell>
          <cell r="X299">
            <v>0</v>
          </cell>
          <cell r="Y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28820</v>
          </cell>
          <cell r="AF299">
            <v>28820</v>
          </cell>
          <cell r="AG299">
            <v>5305300</v>
          </cell>
          <cell r="AH299">
            <v>0</v>
          </cell>
          <cell r="AI299">
            <v>5305300</v>
          </cell>
        </row>
        <row r="300">
          <cell r="A300">
            <v>291</v>
          </cell>
          <cell r="B300" t="str">
            <v xml:space="preserve">Swampscott                   </v>
          </cell>
          <cell r="C300">
            <v>1</v>
          </cell>
          <cell r="D300">
            <v>20062283.009999998</v>
          </cell>
          <cell r="E300">
            <v>3193515.2075</v>
          </cell>
          <cell r="F300">
            <v>20368467.029999997</v>
          </cell>
          <cell r="G300">
            <v>17146974</v>
          </cell>
          <cell r="H300">
            <v>3221493</v>
          </cell>
          <cell r="I300">
            <v>27977.792499999981</v>
          </cell>
          <cell r="J300">
            <v>17.5</v>
          </cell>
          <cell r="K300">
            <v>3564482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2120</v>
          </cell>
          <cell r="R300">
            <v>2134</v>
          </cell>
          <cell r="S300">
            <v>17.5</v>
          </cell>
          <cell r="T300">
            <v>15.816079802447462</v>
          </cell>
          <cell r="U300">
            <v>0</v>
          </cell>
          <cell r="V300">
            <v>3221493</v>
          </cell>
          <cell r="W300">
            <v>15.816079802447462</v>
          </cell>
          <cell r="X300">
            <v>1</v>
          </cell>
          <cell r="Y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42680</v>
          </cell>
          <cell r="AF300">
            <v>14702.207500000019</v>
          </cell>
          <cell r="AG300">
            <v>3236195.2075</v>
          </cell>
          <cell r="AH300">
            <v>0</v>
          </cell>
          <cell r="AI300">
            <v>3236195.2075</v>
          </cell>
        </row>
        <row r="301">
          <cell r="A301">
            <v>292</v>
          </cell>
          <cell r="B301" t="str">
            <v xml:space="preserve">Swansea                      </v>
          </cell>
          <cell r="C301">
            <v>1</v>
          </cell>
          <cell r="D301">
            <v>20558168.07</v>
          </cell>
          <cell r="E301">
            <v>7043968</v>
          </cell>
          <cell r="F301">
            <v>19920849.289999999</v>
          </cell>
          <cell r="G301">
            <v>13058012</v>
          </cell>
          <cell r="H301">
            <v>6862837</v>
          </cell>
          <cell r="I301">
            <v>0</v>
          </cell>
          <cell r="J301">
            <v>36.43</v>
          </cell>
          <cell r="K301">
            <v>7257165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2076</v>
          </cell>
          <cell r="R301">
            <v>2035</v>
          </cell>
          <cell r="S301">
            <v>36.43</v>
          </cell>
          <cell r="T301">
            <v>35.359777575025269</v>
          </cell>
          <cell r="U301">
            <v>0</v>
          </cell>
          <cell r="V301">
            <v>7043968</v>
          </cell>
          <cell r="W301">
            <v>35.359777575025269</v>
          </cell>
          <cell r="X301">
            <v>0</v>
          </cell>
          <cell r="Y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40700</v>
          </cell>
          <cell r="AF301">
            <v>40700</v>
          </cell>
          <cell r="AG301">
            <v>7084668</v>
          </cell>
          <cell r="AH301">
            <v>0</v>
          </cell>
          <cell r="AI301">
            <v>7084668</v>
          </cell>
        </row>
        <row r="302">
          <cell r="A302">
            <v>293</v>
          </cell>
          <cell r="B302" t="str">
            <v xml:space="preserve">Taunton                      </v>
          </cell>
          <cell r="C302">
            <v>1</v>
          </cell>
          <cell r="D302">
            <v>86795145.73999998</v>
          </cell>
          <cell r="E302">
            <v>53171688</v>
          </cell>
          <cell r="F302">
            <v>89152710</v>
          </cell>
          <cell r="G302">
            <v>33707490</v>
          </cell>
          <cell r="H302">
            <v>55445220</v>
          </cell>
          <cell r="I302">
            <v>2273532</v>
          </cell>
          <cell r="J302">
            <v>63.01</v>
          </cell>
          <cell r="K302">
            <v>56175123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7916</v>
          </cell>
          <cell r="R302">
            <v>8061</v>
          </cell>
          <cell r="S302">
            <v>63.01</v>
          </cell>
          <cell r="T302">
            <v>62.191289530065887</v>
          </cell>
          <cell r="U302">
            <v>0</v>
          </cell>
          <cell r="V302">
            <v>55445220</v>
          </cell>
          <cell r="W302">
            <v>62.19128953006588</v>
          </cell>
          <cell r="X302">
            <v>1</v>
          </cell>
          <cell r="Y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161220</v>
          </cell>
          <cell r="AF302">
            <v>0</v>
          </cell>
          <cell r="AG302">
            <v>55445220</v>
          </cell>
          <cell r="AH302">
            <v>0</v>
          </cell>
          <cell r="AI302">
            <v>55445220</v>
          </cell>
        </row>
        <row r="303">
          <cell r="A303">
            <v>294</v>
          </cell>
          <cell r="B303" t="str">
            <v xml:space="preserve">Templeton                    </v>
          </cell>
          <cell r="C303">
            <v>0</v>
          </cell>
          <cell r="D303">
            <v>0</v>
          </cell>
          <cell r="E303">
            <v>0</v>
          </cell>
          <cell r="F303">
            <v>13170.920000000002</v>
          </cell>
          <cell r="G303">
            <v>4915</v>
          </cell>
          <cell r="H303">
            <v>8256</v>
          </cell>
          <cell r="I303">
            <v>8256</v>
          </cell>
          <cell r="J303">
            <v>61.94</v>
          </cell>
          <cell r="K303">
            <v>8158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1</v>
          </cell>
          <cell r="S303">
            <v>61.94</v>
          </cell>
          <cell r="T303">
            <v>62.683548301865009</v>
          </cell>
          <cell r="U303">
            <v>0</v>
          </cell>
          <cell r="V303">
            <v>8256</v>
          </cell>
          <cell r="W303">
            <v>62.683548301865009</v>
          </cell>
          <cell r="X303">
            <v>0</v>
          </cell>
          <cell r="Y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8256</v>
          </cell>
          <cell r="AH303">
            <v>0</v>
          </cell>
          <cell r="AI303">
            <v>8256</v>
          </cell>
        </row>
        <row r="304">
          <cell r="A304">
            <v>295</v>
          </cell>
          <cell r="B304" t="str">
            <v xml:space="preserve">Tewksbury                    </v>
          </cell>
          <cell r="C304">
            <v>1</v>
          </cell>
          <cell r="D304">
            <v>34761232.521389998</v>
          </cell>
          <cell r="E304">
            <v>12818290</v>
          </cell>
          <cell r="F304">
            <v>33549032.422599997</v>
          </cell>
          <cell r="G304">
            <v>27111375</v>
          </cell>
          <cell r="H304">
            <v>6437657</v>
          </cell>
          <cell r="I304">
            <v>0</v>
          </cell>
          <cell r="J304">
            <v>20.9</v>
          </cell>
          <cell r="K304">
            <v>7011748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3635</v>
          </cell>
          <cell r="R304">
            <v>3523</v>
          </cell>
          <cell r="S304">
            <v>20.9</v>
          </cell>
          <cell r="T304">
            <v>38.207629473585285</v>
          </cell>
          <cell r="U304">
            <v>0</v>
          </cell>
          <cell r="V304">
            <v>12818290</v>
          </cell>
          <cell r="W304">
            <v>38.207629473585285</v>
          </cell>
          <cell r="X304">
            <v>0</v>
          </cell>
          <cell r="Y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70460</v>
          </cell>
          <cell r="AF304">
            <v>70460</v>
          </cell>
          <cell r="AG304">
            <v>12888750</v>
          </cell>
          <cell r="AH304">
            <v>0</v>
          </cell>
          <cell r="AI304">
            <v>12888750</v>
          </cell>
        </row>
        <row r="305">
          <cell r="A305">
            <v>296</v>
          </cell>
          <cell r="B305" t="str">
            <v xml:space="preserve">Tisbury                      </v>
          </cell>
          <cell r="C305">
            <v>1</v>
          </cell>
          <cell r="D305">
            <v>3757350.99</v>
          </cell>
          <cell r="E305">
            <v>593161</v>
          </cell>
          <cell r="F305">
            <v>3769019.7499999991</v>
          </cell>
          <cell r="G305">
            <v>3158005</v>
          </cell>
          <cell r="H305">
            <v>611015</v>
          </cell>
          <cell r="I305">
            <v>17854</v>
          </cell>
          <cell r="J305">
            <v>17.5</v>
          </cell>
          <cell r="K305">
            <v>659578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378</v>
          </cell>
          <cell r="R305">
            <v>373</v>
          </cell>
          <cell r="S305">
            <v>17.5</v>
          </cell>
          <cell r="T305">
            <v>16.211509637220665</v>
          </cell>
          <cell r="U305">
            <v>0</v>
          </cell>
          <cell r="V305">
            <v>611015</v>
          </cell>
          <cell r="W305">
            <v>16.211509637220665</v>
          </cell>
          <cell r="X305">
            <v>1</v>
          </cell>
          <cell r="Y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7460</v>
          </cell>
          <cell r="AF305">
            <v>0</v>
          </cell>
          <cell r="AG305">
            <v>611015</v>
          </cell>
          <cell r="AH305">
            <v>0</v>
          </cell>
          <cell r="AI305">
            <v>611015</v>
          </cell>
        </row>
        <row r="306">
          <cell r="A306">
            <v>297</v>
          </cell>
          <cell r="B306" t="str">
            <v xml:space="preserve">Tolland                      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17.5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17.5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</row>
        <row r="307">
          <cell r="A307">
            <v>298</v>
          </cell>
          <cell r="B307" t="str">
            <v xml:space="preserve">Topsfield                    </v>
          </cell>
          <cell r="C307">
            <v>1</v>
          </cell>
          <cell r="D307">
            <v>4876256.0624799998</v>
          </cell>
          <cell r="E307">
            <v>1107808</v>
          </cell>
          <cell r="F307">
            <v>5219302.4780799998</v>
          </cell>
          <cell r="G307">
            <v>4418682</v>
          </cell>
          <cell r="H307">
            <v>800620</v>
          </cell>
          <cell r="I307">
            <v>0</v>
          </cell>
          <cell r="J307">
            <v>17.5</v>
          </cell>
          <cell r="K307">
            <v>913378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558</v>
          </cell>
          <cell r="R307">
            <v>586</v>
          </cell>
          <cell r="S307">
            <v>17.5</v>
          </cell>
          <cell r="T307">
            <v>21.225211695481654</v>
          </cell>
          <cell r="U307">
            <v>0</v>
          </cell>
          <cell r="V307">
            <v>1107808</v>
          </cell>
          <cell r="W307">
            <v>21.225211695481654</v>
          </cell>
          <cell r="X307">
            <v>0</v>
          </cell>
          <cell r="Y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11720</v>
          </cell>
          <cell r="AF307">
            <v>11720</v>
          </cell>
          <cell r="AG307">
            <v>1119528</v>
          </cell>
          <cell r="AH307">
            <v>0</v>
          </cell>
          <cell r="AI307">
            <v>1119528</v>
          </cell>
        </row>
        <row r="308">
          <cell r="A308">
            <v>299</v>
          </cell>
          <cell r="B308" t="str">
            <v xml:space="preserve">Townsend                    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50.12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50.12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</row>
        <row r="309">
          <cell r="A309">
            <v>300</v>
          </cell>
          <cell r="B309" t="str">
            <v xml:space="preserve">Truro                        </v>
          </cell>
          <cell r="C309">
            <v>1</v>
          </cell>
          <cell r="D309">
            <v>1879850.1199999996</v>
          </cell>
          <cell r="E309">
            <v>282481</v>
          </cell>
          <cell r="F309">
            <v>1912666.2499999995</v>
          </cell>
          <cell r="G309">
            <v>1615622</v>
          </cell>
          <cell r="H309">
            <v>297044</v>
          </cell>
          <cell r="I309">
            <v>14563</v>
          </cell>
          <cell r="J309">
            <v>17.5</v>
          </cell>
          <cell r="K309">
            <v>334717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197</v>
          </cell>
          <cell r="R309">
            <v>199</v>
          </cell>
          <cell r="S309">
            <v>17.5</v>
          </cell>
          <cell r="T309">
            <v>15.530362393334441</v>
          </cell>
          <cell r="U309">
            <v>0</v>
          </cell>
          <cell r="V309">
            <v>297044</v>
          </cell>
          <cell r="W309">
            <v>15.530362393334439</v>
          </cell>
          <cell r="X309">
            <v>1</v>
          </cell>
          <cell r="Y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3980</v>
          </cell>
          <cell r="AF309">
            <v>0</v>
          </cell>
          <cell r="AG309">
            <v>297044</v>
          </cell>
          <cell r="AH309">
            <v>0</v>
          </cell>
          <cell r="AI309">
            <v>297044</v>
          </cell>
        </row>
        <row r="310">
          <cell r="A310">
            <v>301</v>
          </cell>
          <cell r="B310" t="str">
            <v xml:space="preserve">Tyngsborough                 </v>
          </cell>
          <cell r="C310">
            <v>1</v>
          </cell>
          <cell r="D310">
            <v>16310112.57</v>
          </cell>
          <cell r="E310">
            <v>7169374</v>
          </cell>
          <cell r="F310">
            <v>15994837.789999999</v>
          </cell>
          <cell r="G310">
            <v>11072428</v>
          </cell>
          <cell r="H310">
            <v>4922410</v>
          </cell>
          <cell r="I310">
            <v>0</v>
          </cell>
          <cell r="J310">
            <v>31.57</v>
          </cell>
          <cell r="K310">
            <v>5049570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1750</v>
          </cell>
          <cell r="R310">
            <v>1692</v>
          </cell>
          <cell r="S310">
            <v>31.57</v>
          </cell>
          <cell r="T310">
            <v>44.823049124526321</v>
          </cell>
          <cell r="U310">
            <v>0</v>
          </cell>
          <cell r="V310">
            <v>7169374</v>
          </cell>
          <cell r="W310">
            <v>44.823049124526321</v>
          </cell>
          <cell r="X310">
            <v>0</v>
          </cell>
          <cell r="Y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33840</v>
          </cell>
          <cell r="AF310">
            <v>33840</v>
          </cell>
          <cell r="AG310">
            <v>7203214</v>
          </cell>
          <cell r="AH310">
            <v>0</v>
          </cell>
          <cell r="AI310">
            <v>7203214</v>
          </cell>
        </row>
        <row r="311">
          <cell r="A311">
            <v>302</v>
          </cell>
          <cell r="B311" t="str">
            <v xml:space="preserve">Tyringham                    </v>
          </cell>
          <cell r="C311">
            <v>0</v>
          </cell>
          <cell r="D311">
            <v>249733.64</v>
          </cell>
          <cell r="E311">
            <v>38498</v>
          </cell>
          <cell r="F311">
            <v>225957.46000000002</v>
          </cell>
          <cell r="G311">
            <v>198338</v>
          </cell>
          <cell r="H311">
            <v>27619</v>
          </cell>
          <cell r="I311">
            <v>0</v>
          </cell>
          <cell r="J311">
            <v>17.5</v>
          </cell>
          <cell r="K311">
            <v>39543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28</v>
          </cell>
          <cell r="R311">
            <v>26</v>
          </cell>
          <cell r="S311">
            <v>17.5</v>
          </cell>
          <cell r="T311">
            <v>17.037720285933467</v>
          </cell>
          <cell r="U311">
            <v>0</v>
          </cell>
          <cell r="V311">
            <v>38498</v>
          </cell>
          <cell r="W311">
            <v>17.037720285933467</v>
          </cell>
          <cell r="X311">
            <v>0</v>
          </cell>
          <cell r="Y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38498</v>
          </cell>
          <cell r="AH311">
            <v>0</v>
          </cell>
          <cell r="AI311">
            <v>38498</v>
          </cell>
        </row>
        <row r="312">
          <cell r="A312">
            <v>303</v>
          </cell>
          <cell r="B312" t="str">
            <v xml:space="preserve">Upton                        </v>
          </cell>
          <cell r="C312">
            <v>0</v>
          </cell>
          <cell r="D312">
            <v>27007.727760000002</v>
          </cell>
          <cell r="E312">
            <v>19248</v>
          </cell>
          <cell r="F312">
            <v>52683.680000000008</v>
          </cell>
          <cell r="G312">
            <v>34232</v>
          </cell>
          <cell r="H312">
            <v>18452</v>
          </cell>
          <cell r="I312">
            <v>0</v>
          </cell>
          <cell r="J312">
            <v>32.31</v>
          </cell>
          <cell r="K312">
            <v>17022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2</v>
          </cell>
          <cell r="R312">
            <v>4</v>
          </cell>
          <cell r="S312">
            <v>32.31</v>
          </cell>
          <cell r="T312">
            <v>36.535033239895156</v>
          </cell>
          <cell r="U312">
            <v>0</v>
          </cell>
          <cell r="V312">
            <v>19248</v>
          </cell>
          <cell r="W312">
            <v>36.535033239895156</v>
          </cell>
          <cell r="X312">
            <v>0</v>
          </cell>
          <cell r="Y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19248</v>
          </cell>
          <cell r="AH312">
            <v>0</v>
          </cell>
          <cell r="AI312">
            <v>19248</v>
          </cell>
        </row>
        <row r="313">
          <cell r="A313">
            <v>304</v>
          </cell>
          <cell r="B313" t="str">
            <v xml:space="preserve">Uxbridge                     </v>
          </cell>
          <cell r="C313">
            <v>1</v>
          </cell>
          <cell r="D313">
            <v>18526071.940000001</v>
          </cell>
          <cell r="E313">
            <v>9171114</v>
          </cell>
          <cell r="F313">
            <v>18410939.780000005</v>
          </cell>
          <cell r="G313">
            <v>10909979</v>
          </cell>
          <cell r="H313">
            <v>7500961</v>
          </cell>
          <cell r="I313">
            <v>0</v>
          </cell>
          <cell r="J313">
            <v>42.09</v>
          </cell>
          <cell r="K313">
            <v>7749165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1934</v>
          </cell>
          <cell r="R313">
            <v>1904</v>
          </cell>
          <cell r="S313">
            <v>42.09</v>
          </cell>
          <cell r="T313">
            <v>49.813394153636182</v>
          </cell>
          <cell r="U313">
            <v>0</v>
          </cell>
          <cell r="V313">
            <v>9171114</v>
          </cell>
          <cell r="W313">
            <v>49.813394153636182</v>
          </cell>
          <cell r="X313">
            <v>0</v>
          </cell>
          <cell r="Y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38080</v>
          </cell>
          <cell r="AF313">
            <v>38080</v>
          </cell>
          <cell r="AG313">
            <v>9209194</v>
          </cell>
          <cell r="AH313">
            <v>0</v>
          </cell>
          <cell r="AI313">
            <v>9209194</v>
          </cell>
        </row>
        <row r="314">
          <cell r="A314">
            <v>305</v>
          </cell>
          <cell r="B314" t="str">
            <v xml:space="preserve">Wakefield                    </v>
          </cell>
          <cell r="C314">
            <v>1</v>
          </cell>
          <cell r="D314">
            <v>32600249.418120001</v>
          </cell>
          <cell r="E314">
            <v>5401367.2860360602</v>
          </cell>
          <cell r="F314">
            <v>34230683.749200001</v>
          </cell>
          <cell r="G314">
            <v>28531899</v>
          </cell>
          <cell r="H314">
            <v>5698785</v>
          </cell>
          <cell r="I314">
            <v>297417.71396393981</v>
          </cell>
          <cell r="J314">
            <v>17.5</v>
          </cell>
          <cell r="K314">
            <v>5990370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3374</v>
          </cell>
          <cell r="R314">
            <v>3477</v>
          </cell>
          <cell r="S314">
            <v>17.5</v>
          </cell>
          <cell r="T314">
            <v>16.648177529124538</v>
          </cell>
          <cell r="U314">
            <v>0</v>
          </cell>
          <cell r="V314">
            <v>5698785</v>
          </cell>
          <cell r="W314">
            <v>16.648177529124538</v>
          </cell>
          <cell r="X314">
            <v>1</v>
          </cell>
          <cell r="Y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69540</v>
          </cell>
          <cell r="AF314">
            <v>0</v>
          </cell>
          <cell r="AG314">
            <v>5698785</v>
          </cell>
          <cell r="AH314">
            <v>0</v>
          </cell>
          <cell r="AI314">
            <v>5698785</v>
          </cell>
        </row>
        <row r="315">
          <cell r="A315">
            <v>306</v>
          </cell>
          <cell r="B315" t="str">
            <v xml:space="preserve">Wales                        </v>
          </cell>
          <cell r="C315">
            <v>1</v>
          </cell>
          <cell r="D315">
            <v>1467392.6599999997</v>
          </cell>
          <cell r="E315">
            <v>806275</v>
          </cell>
          <cell r="F315">
            <v>1585577.72</v>
          </cell>
          <cell r="G315">
            <v>652317</v>
          </cell>
          <cell r="H315">
            <v>933261</v>
          </cell>
          <cell r="I315">
            <v>126986</v>
          </cell>
          <cell r="J315">
            <v>59.57</v>
          </cell>
          <cell r="K315">
            <v>944529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151</v>
          </cell>
          <cell r="R315">
            <v>156</v>
          </cell>
          <cell r="S315">
            <v>59.57</v>
          </cell>
          <cell r="T315">
            <v>58.859366414406992</v>
          </cell>
          <cell r="U315">
            <v>0</v>
          </cell>
          <cell r="V315">
            <v>933261</v>
          </cell>
          <cell r="W315">
            <v>58.859366414406985</v>
          </cell>
          <cell r="X315">
            <v>1</v>
          </cell>
          <cell r="Y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3120</v>
          </cell>
          <cell r="AF315">
            <v>0</v>
          </cell>
          <cell r="AG315">
            <v>933261</v>
          </cell>
          <cell r="AH315">
            <v>0</v>
          </cell>
          <cell r="AI315">
            <v>933261</v>
          </cell>
        </row>
        <row r="316">
          <cell r="A316">
            <v>307</v>
          </cell>
          <cell r="B316" t="str">
            <v xml:space="preserve">Walpole                      </v>
          </cell>
          <cell r="C316">
            <v>1</v>
          </cell>
          <cell r="D316">
            <v>37317617.441239998</v>
          </cell>
          <cell r="E316">
            <v>7638830.7103260532</v>
          </cell>
          <cell r="F316">
            <v>36843723.371769994</v>
          </cell>
          <cell r="G316">
            <v>30923817</v>
          </cell>
          <cell r="H316">
            <v>5919906</v>
          </cell>
          <cell r="I316">
            <v>0</v>
          </cell>
          <cell r="J316">
            <v>17.5</v>
          </cell>
          <cell r="K316">
            <v>6447652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3834</v>
          </cell>
          <cell r="R316">
            <v>3818</v>
          </cell>
          <cell r="S316">
            <v>17.5</v>
          </cell>
          <cell r="T316">
            <v>20.733058473072234</v>
          </cell>
          <cell r="U316">
            <v>0</v>
          </cell>
          <cell r="V316">
            <v>7638830.7103260532</v>
          </cell>
          <cell r="W316">
            <v>20.73305847307223</v>
          </cell>
          <cell r="X316">
            <v>0</v>
          </cell>
          <cell r="Y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76360</v>
          </cell>
          <cell r="AF316">
            <v>76360</v>
          </cell>
          <cell r="AG316">
            <v>7715190.7103260532</v>
          </cell>
          <cell r="AH316">
            <v>0</v>
          </cell>
          <cell r="AI316">
            <v>7715190.7103260532</v>
          </cell>
        </row>
        <row r="317">
          <cell r="A317">
            <v>308</v>
          </cell>
          <cell r="B317" t="str">
            <v xml:space="preserve">Waltham                      </v>
          </cell>
          <cell r="C317">
            <v>1</v>
          </cell>
          <cell r="D317">
            <v>62218743.565559998</v>
          </cell>
          <cell r="E317">
            <v>9711597</v>
          </cell>
          <cell r="F317">
            <v>62274785.537900016</v>
          </cell>
          <cell r="G317">
            <v>52397900</v>
          </cell>
          <cell r="H317">
            <v>9876886</v>
          </cell>
          <cell r="I317">
            <v>165289</v>
          </cell>
          <cell r="J317">
            <v>17.5</v>
          </cell>
          <cell r="K317">
            <v>10898087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5298</v>
          </cell>
          <cell r="R317">
            <v>5432</v>
          </cell>
          <cell r="S317">
            <v>17.5</v>
          </cell>
          <cell r="T317">
            <v>15.860168629547497</v>
          </cell>
          <cell r="U317">
            <v>0</v>
          </cell>
          <cell r="V317">
            <v>9876886</v>
          </cell>
          <cell r="W317">
            <v>15.860168629547497</v>
          </cell>
          <cell r="X317">
            <v>1</v>
          </cell>
          <cell r="Y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108640</v>
          </cell>
          <cell r="AF317">
            <v>0</v>
          </cell>
          <cell r="AG317">
            <v>9876886</v>
          </cell>
          <cell r="AH317">
            <v>0</v>
          </cell>
          <cell r="AI317">
            <v>9876886</v>
          </cell>
        </row>
        <row r="318">
          <cell r="A318">
            <v>309</v>
          </cell>
          <cell r="B318" t="str">
            <v xml:space="preserve">Ware                         </v>
          </cell>
          <cell r="C318">
            <v>1</v>
          </cell>
          <cell r="D318">
            <v>14379106.989999996</v>
          </cell>
          <cell r="E318">
            <v>8871298</v>
          </cell>
          <cell r="F318">
            <v>14839037.079999998</v>
          </cell>
          <cell r="G318">
            <v>5527857</v>
          </cell>
          <cell r="H318">
            <v>9311180</v>
          </cell>
          <cell r="I318">
            <v>439882</v>
          </cell>
          <cell r="J318">
            <v>63.53</v>
          </cell>
          <cell r="K318">
            <v>9427240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1375</v>
          </cell>
          <cell r="R318">
            <v>1393</v>
          </cell>
          <cell r="S318">
            <v>63.53</v>
          </cell>
          <cell r="T318">
            <v>62.747872047233955</v>
          </cell>
          <cell r="U318">
            <v>0</v>
          </cell>
          <cell r="V318">
            <v>9311180</v>
          </cell>
          <cell r="W318">
            <v>62.747872047233955</v>
          </cell>
          <cell r="X318">
            <v>1</v>
          </cell>
          <cell r="Y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27860</v>
          </cell>
          <cell r="AF318">
            <v>0</v>
          </cell>
          <cell r="AG318">
            <v>9311180</v>
          </cell>
          <cell r="AH318">
            <v>0</v>
          </cell>
          <cell r="AI318">
            <v>9311180</v>
          </cell>
        </row>
        <row r="319">
          <cell r="A319">
            <v>310</v>
          </cell>
          <cell r="B319" t="str">
            <v xml:space="preserve">Wareham                      </v>
          </cell>
          <cell r="C319">
            <v>1</v>
          </cell>
          <cell r="D319">
            <v>30579432.949999999</v>
          </cell>
          <cell r="E319">
            <v>12558607.138633749</v>
          </cell>
          <cell r="F319">
            <v>29850414.400000002</v>
          </cell>
          <cell r="G319">
            <v>17572634</v>
          </cell>
          <cell r="H319">
            <v>12277780</v>
          </cell>
          <cell r="I319">
            <v>0</v>
          </cell>
          <cell r="J319">
            <v>42.59</v>
          </cell>
          <cell r="K319">
            <v>12713291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2815</v>
          </cell>
          <cell r="R319">
            <v>2717</v>
          </cell>
          <cell r="S319">
            <v>42.59</v>
          </cell>
          <cell r="T319">
            <v>42.071801651885096</v>
          </cell>
          <cell r="U319">
            <v>0</v>
          </cell>
          <cell r="V319">
            <v>12558607.138633749</v>
          </cell>
          <cell r="W319">
            <v>42.071801651885103</v>
          </cell>
          <cell r="X319">
            <v>0</v>
          </cell>
          <cell r="Y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54340</v>
          </cell>
          <cell r="AF319">
            <v>54340</v>
          </cell>
          <cell r="AG319">
            <v>12612947.138633749</v>
          </cell>
          <cell r="AH319">
            <v>0</v>
          </cell>
          <cell r="AI319">
            <v>12612947.138633749</v>
          </cell>
        </row>
        <row r="320">
          <cell r="A320">
            <v>311</v>
          </cell>
          <cell r="B320" t="str">
            <v xml:space="preserve">Warren                      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72.17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72.17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</row>
        <row r="321">
          <cell r="A321">
            <v>312</v>
          </cell>
          <cell r="B321" t="str">
            <v xml:space="preserve">Warwick                      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27.85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27.85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</row>
        <row r="322">
          <cell r="A322">
            <v>313</v>
          </cell>
          <cell r="B322" t="str">
            <v xml:space="preserve">Washington                   </v>
          </cell>
          <cell r="C322">
            <v>0</v>
          </cell>
          <cell r="D322">
            <v>13199.960000000001</v>
          </cell>
          <cell r="E322">
            <v>3051</v>
          </cell>
          <cell r="F322">
            <v>13170.920000000002</v>
          </cell>
          <cell r="G322">
            <v>10897</v>
          </cell>
          <cell r="H322">
            <v>2274</v>
          </cell>
          <cell r="I322">
            <v>0</v>
          </cell>
          <cell r="J322">
            <v>17.5</v>
          </cell>
          <cell r="K322">
            <v>2305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1</v>
          </cell>
          <cell r="R322">
            <v>1</v>
          </cell>
          <cell r="S322">
            <v>17.5</v>
          </cell>
          <cell r="T322">
            <v>23.164668831030781</v>
          </cell>
          <cell r="U322">
            <v>0</v>
          </cell>
          <cell r="V322">
            <v>3051</v>
          </cell>
          <cell r="W322">
            <v>23.164668831030784</v>
          </cell>
          <cell r="X322">
            <v>0</v>
          </cell>
          <cell r="Y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3051</v>
          </cell>
          <cell r="AH322">
            <v>0</v>
          </cell>
          <cell r="AI322">
            <v>3051</v>
          </cell>
        </row>
        <row r="323">
          <cell r="A323">
            <v>314</v>
          </cell>
          <cell r="B323" t="str">
            <v xml:space="preserve">Watertown                    </v>
          </cell>
          <cell r="C323">
            <v>1</v>
          </cell>
          <cell r="D323">
            <v>26987815.659180008</v>
          </cell>
          <cell r="E323">
            <v>4399531</v>
          </cell>
          <cell r="F323">
            <v>27574866.376769997</v>
          </cell>
          <cell r="G323">
            <v>23435962</v>
          </cell>
          <cell r="H323">
            <v>4138904</v>
          </cell>
          <cell r="I323">
            <v>0</v>
          </cell>
          <cell r="J323">
            <v>17.5</v>
          </cell>
          <cell r="K323">
            <v>4825602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2590</v>
          </cell>
          <cell r="R323">
            <v>2570</v>
          </cell>
          <cell r="S323">
            <v>17.5</v>
          </cell>
          <cell r="T323">
            <v>15.954858819211957</v>
          </cell>
          <cell r="U323">
            <v>0</v>
          </cell>
          <cell r="V323">
            <v>4399531</v>
          </cell>
          <cell r="W323">
            <v>15.954858819211955</v>
          </cell>
          <cell r="X323">
            <v>0</v>
          </cell>
          <cell r="Y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51400</v>
          </cell>
          <cell r="AF323">
            <v>51400</v>
          </cell>
          <cell r="AG323">
            <v>4450931</v>
          </cell>
          <cell r="AH323">
            <v>0</v>
          </cell>
          <cell r="AI323">
            <v>4450931</v>
          </cell>
        </row>
        <row r="324">
          <cell r="A324">
            <v>315</v>
          </cell>
          <cell r="B324" t="str">
            <v xml:space="preserve">Wayland                      </v>
          </cell>
          <cell r="C324">
            <v>1</v>
          </cell>
          <cell r="D324">
            <v>24601190.323630001</v>
          </cell>
          <cell r="E324">
            <v>3710313</v>
          </cell>
          <cell r="F324">
            <v>24640382.589680005</v>
          </cell>
          <cell r="G324">
            <v>20959324</v>
          </cell>
          <cell r="H324">
            <v>3681059</v>
          </cell>
          <cell r="I324">
            <v>0</v>
          </cell>
          <cell r="J324">
            <v>17.5</v>
          </cell>
          <cell r="K324">
            <v>4312067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2620</v>
          </cell>
          <cell r="R324">
            <v>2637</v>
          </cell>
          <cell r="S324">
            <v>17.5</v>
          </cell>
          <cell r="T324">
            <v>15.057854668027638</v>
          </cell>
          <cell r="U324">
            <v>0</v>
          </cell>
          <cell r="V324">
            <v>3710313</v>
          </cell>
          <cell r="W324">
            <v>15.057854668027638</v>
          </cell>
          <cell r="X324">
            <v>0</v>
          </cell>
          <cell r="Y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52740</v>
          </cell>
          <cell r="AF324">
            <v>52740</v>
          </cell>
          <cell r="AG324">
            <v>3763053</v>
          </cell>
          <cell r="AH324">
            <v>0</v>
          </cell>
          <cell r="AI324">
            <v>3763053</v>
          </cell>
        </row>
        <row r="325">
          <cell r="A325">
            <v>316</v>
          </cell>
          <cell r="B325" t="str">
            <v xml:space="preserve">Webster                      </v>
          </cell>
          <cell r="C325">
            <v>1</v>
          </cell>
          <cell r="D325">
            <v>21401884.859999996</v>
          </cell>
          <cell r="E325">
            <v>11055488</v>
          </cell>
          <cell r="F325">
            <v>22136766.249999996</v>
          </cell>
          <cell r="G325">
            <v>10235519</v>
          </cell>
          <cell r="H325">
            <v>11901247</v>
          </cell>
          <cell r="I325">
            <v>845759</v>
          </cell>
          <cell r="J325">
            <v>54.56</v>
          </cell>
          <cell r="K325">
            <v>12077820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1990</v>
          </cell>
          <cell r="R325">
            <v>2004</v>
          </cell>
          <cell r="S325">
            <v>54.56</v>
          </cell>
          <cell r="T325">
            <v>53.762355646683503</v>
          </cell>
          <cell r="U325">
            <v>0</v>
          </cell>
          <cell r="V325">
            <v>11901247</v>
          </cell>
          <cell r="W325">
            <v>53.762355646683496</v>
          </cell>
          <cell r="X325">
            <v>1</v>
          </cell>
          <cell r="Y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40080</v>
          </cell>
          <cell r="AF325">
            <v>0</v>
          </cell>
          <cell r="AG325">
            <v>11901247</v>
          </cell>
          <cell r="AH325">
            <v>0</v>
          </cell>
          <cell r="AI325">
            <v>11901247</v>
          </cell>
        </row>
        <row r="326">
          <cell r="A326">
            <v>317</v>
          </cell>
          <cell r="B326" t="str">
            <v xml:space="preserve">Wellesley                    </v>
          </cell>
          <cell r="C326">
            <v>1</v>
          </cell>
          <cell r="D326">
            <v>48641677.772080004</v>
          </cell>
          <cell r="E326">
            <v>7916157</v>
          </cell>
          <cell r="F326">
            <v>49005990.891000003</v>
          </cell>
          <cell r="G326">
            <v>41184386</v>
          </cell>
          <cell r="H326">
            <v>7821605</v>
          </cell>
          <cell r="I326">
            <v>0</v>
          </cell>
          <cell r="J326">
            <v>17.5</v>
          </cell>
          <cell r="K326">
            <v>8576048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5081</v>
          </cell>
          <cell r="R326">
            <v>5095</v>
          </cell>
          <cell r="S326">
            <v>17.5</v>
          </cell>
          <cell r="T326">
            <v>16.15344747871185</v>
          </cell>
          <cell r="U326">
            <v>0</v>
          </cell>
          <cell r="V326">
            <v>7916157</v>
          </cell>
          <cell r="W326">
            <v>16.153447478711854</v>
          </cell>
          <cell r="X326">
            <v>0</v>
          </cell>
          <cell r="Y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101900</v>
          </cell>
          <cell r="AF326">
            <v>101900</v>
          </cell>
          <cell r="AG326">
            <v>8018057</v>
          </cell>
          <cell r="AH326">
            <v>0</v>
          </cell>
          <cell r="AI326">
            <v>8018057</v>
          </cell>
        </row>
        <row r="327">
          <cell r="A327">
            <v>318</v>
          </cell>
          <cell r="B327" t="str">
            <v xml:space="preserve">Wellfleet                    </v>
          </cell>
          <cell r="C327">
            <v>1</v>
          </cell>
          <cell r="D327">
            <v>1150249.74</v>
          </cell>
          <cell r="E327">
            <v>179724</v>
          </cell>
          <cell r="F327">
            <v>1067714.3400000001</v>
          </cell>
          <cell r="G327">
            <v>903248</v>
          </cell>
          <cell r="H327">
            <v>164466</v>
          </cell>
          <cell r="I327">
            <v>0</v>
          </cell>
          <cell r="J327">
            <v>17.5</v>
          </cell>
          <cell r="K327">
            <v>186850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124</v>
          </cell>
          <cell r="R327">
            <v>108</v>
          </cell>
          <cell r="S327">
            <v>17.5</v>
          </cell>
          <cell r="T327">
            <v>16.832592133210461</v>
          </cell>
          <cell r="U327">
            <v>0</v>
          </cell>
          <cell r="V327">
            <v>179724</v>
          </cell>
          <cell r="W327">
            <v>16.832592133210461</v>
          </cell>
          <cell r="X327">
            <v>0</v>
          </cell>
          <cell r="Y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2160</v>
          </cell>
          <cell r="AF327">
            <v>2160</v>
          </cell>
          <cell r="AG327">
            <v>181884</v>
          </cell>
          <cell r="AH327">
            <v>0</v>
          </cell>
          <cell r="AI327">
            <v>181884</v>
          </cell>
        </row>
        <row r="328">
          <cell r="A328">
            <v>319</v>
          </cell>
          <cell r="B328" t="str">
            <v xml:space="preserve">Wendell                     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48.65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48.65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</row>
        <row r="329">
          <cell r="A329">
            <v>320</v>
          </cell>
          <cell r="B329" t="str">
            <v xml:space="preserve">Wenham                       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17.5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17.5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</row>
        <row r="330">
          <cell r="A330">
            <v>321</v>
          </cell>
          <cell r="B330" t="str">
            <v xml:space="preserve">Westborough                  </v>
          </cell>
          <cell r="C330">
            <v>1</v>
          </cell>
          <cell r="D330">
            <v>32643542.910000004</v>
          </cell>
          <cell r="E330">
            <v>5113078.3124719998</v>
          </cell>
          <cell r="F330">
            <v>33283538.019999992</v>
          </cell>
          <cell r="G330">
            <v>27795070</v>
          </cell>
          <cell r="H330">
            <v>5488468</v>
          </cell>
          <cell r="I330">
            <v>375389.68752800021</v>
          </cell>
          <cell r="J330">
            <v>18.55</v>
          </cell>
          <cell r="K330">
            <v>6174096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3498</v>
          </cell>
          <cell r="R330">
            <v>3563</v>
          </cell>
          <cell r="S330">
            <v>18.55</v>
          </cell>
          <cell r="T330">
            <v>16.490037797970857</v>
          </cell>
          <cell r="U330">
            <v>0</v>
          </cell>
          <cell r="V330">
            <v>5488468</v>
          </cell>
          <cell r="W330">
            <v>16.490037797970857</v>
          </cell>
          <cell r="X330">
            <v>1</v>
          </cell>
          <cell r="Y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71260</v>
          </cell>
          <cell r="AF330">
            <v>0</v>
          </cell>
          <cell r="AG330">
            <v>5488468</v>
          </cell>
          <cell r="AH330">
            <v>0</v>
          </cell>
          <cell r="AI330">
            <v>5488468</v>
          </cell>
        </row>
        <row r="331">
          <cell r="A331">
            <v>322</v>
          </cell>
          <cell r="B331" t="str">
            <v xml:space="preserve">West Boylston                </v>
          </cell>
          <cell r="C331">
            <v>1</v>
          </cell>
          <cell r="D331">
            <v>8930152.6600000001</v>
          </cell>
          <cell r="E331">
            <v>2909285</v>
          </cell>
          <cell r="F331">
            <v>8692760.0099999998</v>
          </cell>
          <cell r="G331">
            <v>6886262</v>
          </cell>
          <cell r="H331">
            <v>1806498</v>
          </cell>
          <cell r="I331">
            <v>0</v>
          </cell>
          <cell r="J331">
            <v>22.04</v>
          </cell>
          <cell r="K331">
            <v>1915884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896</v>
          </cell>
          <cell r="R331">
            <v>868</v>
          </cell>
          <cell r="S331">
            <v>22.04</v>
          </cell>
          <cell r="T331">
            <v>33.467908888008054</v>
          </cell>
          <cell r="U331">
            <v>0</v>
          </cell>
          <cell r="V331">
            <v>2909285</v>
          </cell>
          <cell r="W331">
            <v>33.467908888008054</v>
          </cell>
          <cell r="X331">
            <v>0</v>
          </cell>
          <cell r="Y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17360</v>
          </cell>
          <cell r="AF331">
            <v>17360</v>
          </cell>
          <cell r="AG331">
            <v>2926645</v>
          </cell>
          <cell r="AH331">
            <v>0</v>
          </cell>
          <cell r="AI331">
            <v>2926645</v>
          </cell>
        </row>
        <row r="332">
          <cell r="A332">
            <v>323</v>
          </cell>
          <cell r="B332" t="str">
            <v xml:space="preserve">West Bridgewater             </v>
          </cell>
          <cell r="C332">
            <v>1</v>
          </cell>
          <cell r="D332">
            <v>9864782.7299999986</v>
          </cell>
          <cell r="E332">
            <v>3031677.2266937499</v>
          </cell>
          <cell r="F332">
            <v>10285489.059999999</v>
          </cell>
          <cell r="G332">
            <v>6735681</v>
          </cell>
          <cell r="H332">
            <v>3549808</v>
          </cell>
          <cell r="I332">
            <v>518130.77330625011</v>
          </cell>
          <cell r="J332">
            <v>36.11</v>
          </cell>
          <cell r="K332">
            <v>3714090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1024</v>
          </cell>
          <cell r="R332">
            <v>1050</v>
          </cell>
          <cell r="S332">
            <v>36.11</v>
          </cell>
          <cell r="T332">
            <v>34.512777946603549</v>
          </cell>
          <cell r="U332">
            <v>0</v>
          </cell>
          <cell r="V332">
            <v>3549808</v>
          </cell>
          <cell r="W332">
            <v>34.512777946603549</v>
          </cell>
          <cell r="X332">
            <v>1</v>
          </cell>
          <cell r="Y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21000</v>
          </cell>
          <cell r="AF332">
            <v>0</v>
          </cell>
          <cell r="AG332">
            <v>3549808</v>
          </cell>
          <cell r="AH332">
            <v>0</v>
          </cell>
          <cell r="AI332">
            <v>3549808</v>
          </cell>
        </row>
        <row r="333">
          <cell r="A333">
            <v>324</v>
          </cell>
          <cell r="B333" t="str">
            <v xml:space="preserve">West Brookfield              </v>
          </cell>
          <cell r="C333">
            <v>0</v>
          </cell>
          <cell r="D333">
            <v>355331.41999999993</v>
          </cell>
          <cell r="E333">
            <v>201348</v>
          </cell>
          <cell r="F333">
            <v>354549.68000000005</v>
          </cell>
          <cell r="G333">
            <v>186072</v>
          </cell>
          <cell r="H333">
            <v>168478</v>
          </cell>
          <cell r="I333">
            <v>0</v>
          </cell>
          <cell r="J333">
            <v>45.93</v>
          </cell>
          <cell r="K333">
            <v>162845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25</v>
          </cell>
          <cell r="R333">
            <v>25</v>
          </cell>
          <cell r="S333">
            <v>45.93</v>
          </cell>
          <cell r="T333">
            <v>56.789784720719524</v>
          </cell>
          <cell r="U333">
            <v>0</v>
          </cell>
          <cell r="V333">
            <v>201348</v>
          </cell>
          <cell r="W333">
            <v>56.789784720719524</v>
          </cell>
          <cell r="X333">
            <v>0</v>
          </cell>
          <cell r="Y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201348</v>
          </cell>
          <cell r="AH333">
            <v>0</v>
          </cell>
          <cell r="AI333">
            <v>201348</v>
          </cell>
        </row>
        <row r="334">
          <cell r="A334">
            <v>325</v>
          </cell>
          <cell r="B334" t="str">
            <v xml:space="preserve">Westfield                    </v>
          </cell>
          <cell r="C334">
            <v>1</v>
          </cell>
          <cell r="D334">
            <v>59194723.68</v>
          </cell>
          <cell r="E334">
            <v>33353974.488096002</v>
          </cell>
          <cell r="F334">
            <v>59795241.399999999</v>
          </cell>
          <cell r="G334">
            <v>27091298</v>
          </cell>
          <cell r="H334">
            <v>32703943</v>
          </cell>
          <cell r="I334">
            <v>0</v>
          </cell>
          <cell r="J334">
            <v>55.73</v>
          </cell>
          <cell r="K334">
            <v>33323888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5574</v>
          </cell>
          <cell r="R334">
            <v>5504</v>
          </cell>
          <cell r="S334">
            <v>55.73</v>
          </cell>
          <cell r="T334">
            <v>55.7803158030164</v>
          </cell>
          <cell r="U334">
            <v>0</v>
          </cell>
          <cell r="V334">
            <v>33353974.488096002</v>
          </cell>
          <cell r="W334">
            <v>55.7803158030164</v>
          </cell>
          <cell r="X334">
            <v>0</v>
          </cell>
          <cell r="Y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110080</v>
          </cell>
          <cell r="AF334">
            <v>110080</v>
          </cell>
          <cell r="AG334">
            <v>33464054.488096002</v>
          </cell>
          <cell r="AH334">
            <v>0</v>
          </cell>
          <cell r="AI334">
            <v>33464054.488096002</v>
          </cell>
        </row>
        <row r="335">
          <cell r="A335">
            <v>326</v>
          </cell>
          <cell r="B335" t="str">
            <v xml:space="preserve">Westford                     </v>
          </cell>
          <cell r="C335">
            <v>1</v>
          </cell>
          <cell r="D335">
            <v>45124999.36552</v>
          </cell>
          <cell r="E335">
            <v>16436625</v>
          </cell>
          <cell r="F335">
            <v>45233495.410999998</v>
          </cell>
          <cell r="G335">
            <v>33948226</v>
          </cell>
          <cell r="H335">
            <v>11285269</v>
          </cell>
          <cell r="I335">
            <v>0</v>
          </cell>
          <cell r="J335">
            <v>26.15</v>
          </cell>
          <cell r="K335">
            <v>11828559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4911</v>
          </cell>
          <cell r="R335">
            <v>4908</v>
          </cell>
          <cell r="S335">
            <v>26.15</v>
          </cell>
          <cell r="T335">
            <v>36.337286894708782</v>
          </cell>
          <cell r="U335">
            <v>0</v>
          </cell>
          <cell r="V335">
            <v>16436625</v>
          </cell>
          <cell r="W335">
            <v>36.337286894708782</v>
          </cell>
          <cell r="X335">
            <v>0</v>
          </cell>
          <cell r="Y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98160</v>
          </cell>
          <cell r="AF335">
            <v>98160</v>
          </cell>
          <cell r="AG335">
            <v>16534785</v>
          </cell>
          <cell r="AH335">
            <v>0</v>
          </cell>
          <cell r="AI335">
            <v>16534785</v>
          </cell>
        </row>
        <row r="336">
          <cell r="A336">
            <v>327</v>
          </cell>
          <cell r="B336" t="str">
            <v xml:space="preserve">Westhampton                  </v>
          </cell>
          <cell r="C336">
            <v>1</v>
          </cell>
          <cell r="D336">
            <v>1294416.6200000001</v>
          </cell>
          <cell r="E336">
            <v>457770</v>
          </cell>
          <cell r="F336">
            <v>1360673</v>
          </cell>
          <cell r="G336">
            <v>980357</v>
          </cell>
          <cell r="H336">
            <v>380316</v>
          </cell>
          <cell r="I336">
            <v>0</v>
          </cell>
          <cell r="J336">
            <v>29.72</v>
          </cell>
          <cell r="K336">
            <v>404392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137</v>
          </cell>
          <cell r="R336">
            <v>140</v>
          </cell>
          <cell r="S336">
            <v>29.72</v>
          </cell>
          <cell r="T336">
            <v>33.642910530303752</v>
          </cell>
          <cell r="U336">
            <v>0</v>
          </cell>
          <cell r="V336">
            <v>457770</v>
          </cell>
          <cell r="W336">
            <v>33.642910530303752</v>
          </cell>
          <cell r="X336">
            <v>0</v>
          </cell>
          <cell r="Y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2800</v>
          </cell>
          <cell r="AF336">
            <v>2800</v>
          </cell>
          <cell r="AG336">
            <v>460570</v>
          </cell>
          <cell r="AH336">
            <v>0</v>
          </cell>
          <cell r="AI336">
            <v>460570</v>
          </cell>
        </row>
        <row r="337">
          <cell r="A337">
            <v>328</v>
          </cell>
          <cell r="B337" t="str">
            <v xml:space="preserve">Westminster                 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41.71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41.71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</row>
        <row r="338">
          <cell r="A338">
            <v>329</v>
          </cell>
          <cell r="B338" t="str">
            <v xml:space="preserve">West Newbury                 </v>
          </cell>
          <cell r="C338">
            <v>0</v>
          </cell>
          <cell r="D338">
            <v>13199.960000000001</v>
          </cell>
          <cell r="E338">
            <v>13004.900000000001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17.5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</v>
          </cell>
          <cell r="R338">
            <v>0</v>
          </cell>
          <cell r="S338">
            <v>17.5</v>
          </cell>
          <cell r="T338">
            <v>0</v>
          </cell>
          <cell r="U338">
            <v>0</v>
          </cell>
          <cell r="V338">
            <v>13004.900000000001</v>
          </cell>
          <cell r="W338">
            <v>0</v>
          </cell>
          <cell r="X338">
            <v>0</v>
          </cell>
          <cell r="Y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13004.900000000001</v>
          </cell>
          <cell r="AH338">
            <v>13004.900000000001</v>
          </cell>
          <cell r="AI338">
            <v>0</v>
          </cell>
        </row>
        <row r="339">
          <cell r="A339">
            <v>330</v>
          </cell>
          <cell r="B339" t="str">
            <v xml:space="preserve">Weston                       </v>
          </cell>
          <cell r="C339">
            <v>1</v>
          </cell>
          <cell r="D339">
            <v>21219806.953260001</v>
          </cell>
          <cell r="E339">
            <v>3045154</v>
          </cell>
          <cell r="F339">
            <v>20900052.866529997</v>
          </cell>
          <cell r="G339">
            <v>17957986</v>
          </cell>
          <cell r="H339">
            <v>2942067</v>
          </cell>
          <cell r="I339">
            <v>0</v>
          </cell>
          <cell r="J339">
            <v>17.5</v>
          </cell>
          <cell r="K339">
            <v>3657509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2249</v>
          </cell>
          <cell r="R339">
            <v>2181</v>
          </cell>
          <cell r="S339">
            <v>17.5</v>
          </cell>
          <cell r="T339">
            <v>14.570077977537585</v>
          </cell>
          <cell r="U339">
            <v>0</v>
          </cell>
          <cell r="V339">
            <v>3045154</v>
          </cell>
          <cell r="W339">
            <v>14.570077977537585</v>
          </cell>
          <cell r="X339">
            <v>0</v>
          </cell>
          <cell r="Y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43620</v>
          </cell>
          <cell r="AF339">
            <v>43620</v>
          </cell>
          <cell r="AG339">
            <v>3088774</v>
          </cell>
          <cell r="AH339">
            <v>0</v>
          </cell>
          <cell r="AI339">
            <v>3088774</v>
          </cell>
        </row>
        <row r="340">
          <cell r="A340">
            <v>331</v>
          </cell>
          <cell r="B340" t="str">
            <v xml:space="preserve">Westport                     </v>
          </cell>
          <cell r="C340">
            <v>1</v>
          </cell>
          <cell r="D340">
            <v>14995933.330000002</v>
          </cell>
          <cell r="E340">
            <v>4341772</v>
          </cell>
          <cell r="F340">
            <v>14911266.000000002</v>
          </cell>
          <cell r="G340">
            <v>12633664</v>
          </cell>
          <cell r="H340">
            <v>2277602</v>
          </cell>
          <cell r="I340">
            <v>0</v>
          </cell>
          <cell r="J340">
            <v>17.5</v>
          </cell>
          <cell r="K340">
            <v>2609472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1549</v>
          </cell>
          <cell r="R340">
            <v>1522</v>
          </cell>
          <cell r="S340">
            <v>17.5</v>
          </cell>
          <cell r="T340">
            <v>29.117393519772229</v>
          </cell>
          <cell r="U340">
            <v>0</v>
          </cell>
          <cell r="V340">
            <v>4341772</v>
          </cell>
          <cell r="W340">
            <v>29.117393519772229</v>
          </cell>
          <cell r="X340">
            <v>0</v>
          </cell>
          <cell r="Y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30440</v>
          </cell>
          <cell r="AF340">
            <v>30440</v>
          </cell>
          <cell r="AG340">
            <v>4372212</v>
          </cell>
          <cell r="AH340">
            <v>0</v>
          </cell>
          <cell r="AI340">
            <v>4372212</v>
          </cell>
        </row>
        <row r="341">
          <cell r="A341">
            <v>332</v>
          </cell>
          <cell r="B341" t="str">
            <v xml:space="preserve">West Springfield             </v>
          </cell>
          <cell r="C341">
            <v>1</v>
          </cell>
          <cell r="D341">
            <v>42891023.810000002</v>
          </cell>
          <cell r="E341">
            <v>22613567</v>
          </cell>
          <cell r="F341">
            <v>44295065.429999992</v>
          </cell>
          <cell r="G341">
            <v>20212569</v>
          </cell>
          <cell r="H341">
            <v>24082496</v>
          </cell>
          <cell r="I341">
            <v>1468929</v>
          </cell>
          <cell r="J341">
            <v>52.82</v>
          </cell>
          <cell r="K341">
            <v>23396654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3938</v>
          </cell>
          <cell r="R341">
            <v>3980</v>
          </cell>
          <cell r="S341">
            <v>52.82</v>
          </cell>
          <cell r="T341">
            <v>54.368349535588443</v>
          </cell>
          <cell r="U341">
            <v>0</v>
          </cell>
          <cell r="V341">
            <v>24082496</v>
          </cell>
          <cell r="W341">
            <v>54.36834953558845</v>
          </cell>
          <cell r="X341">
            <v>1</v>
          </cell>
          <cell r="Y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79600</v>
          </cell>
          <cell r="AF341">
            <v>0</v>
          </cell>
          <cell r="AG341">
            <v>24082496</v>
          </cell>
          <cell r="AH341">
            <v>0</v>
          </cell>
          <cell r="AI341">
            <v>24082496</v>
          </cell>
        </row>
        <row r="342">
          <cell r="A342">
            <v>333</v>
          </cell>
          <cell r="B342" t="str">
            <v xml:space="preserve">West Stockbridge            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17.5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17.5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</row>
        <row r="343">
          <cell r="A343">
            <v>334</v>
          </cell>
          <cell r="B343" t="str">
            <v xml:space="preserve">West Tisbury                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17.5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17.5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4">
          <cell r="A344">
            <v>335</v>
          </cell>
          <cell r="B344" t="str">
            <v xml:space="preserve">Westwood                     </v>
          </cell>
          <cell r="C344">
            <v>1</v>
          </cell>
          <cell r="D344">
            <v>29539997.822689999</v>
          </cell>
          <cell r="E344">
            <v>4803412.9092836883</v>
          </cell>
          <cell r="F344">
            <v>29301469.672719996</v>
          </cell>
          <cell r="G344">
            <v>24796511</v>
          </cell>
          <cell r="H344">
            <v>4504959</v>
          </cell>
          <cell r="I344">
            <v>0</v>
          </cell>
          <cell r="J344">
            <v>17.5</v>
          </cell>
          <cell r="K344">
            <v>5127757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3100</v>
          </cell>
          <cell r="R344">
            <v>3063</v>
          </cell>
          <cell r="S344">
            <v>17.5</v>
          </cell>
          <cell r="T344">
            <v>16.393078446012968</v>
          </cell>
          <cell r="U344">
            <v>0</v>
          </cell>
          <cell r="V344">
            <v>4803412.9092836883</v>
          </cell>
          <cell r="W344">
            <v>16.393078446012968</v>
          </cell>
          <cell r="X344">
            <v>0</v>
          </cell>
          <cell r="Y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61260</v>
          </cell>
          <cell r="AF344">
            <v>61260</v>
          </cell>
          <cell r="AG344">
            <v>4864672.9092836883</v>
          </cell>
          <cell r="AH344">
            <v>0</v>
          </cell>
          <cell r="AI344">
            <v>4864672.9092836883</v>
          </cell>
        </row>
        <row r="345">
          <cell r="A345">
            <v>336</v>
          </cell>
          <cell r="B345" t="str">
            <v xml:space="preserve">Weymouth                     </v>
          </cell>
          <cell r="C345">
            <v>1</v>
          </cell>
          <cell r="D345">
            <v>69769188.724899977</v>
          </cell>
          <cell r="E345">
            <v>27530085</v>
          </cell>
          <cell r="F345">
            <v>69159899.607649997</v>
          </cell>
          <cell r="G345">
            <v>47454854</v>
          </cell>
          <cell r="H345">
            <v>21705046</v>
          </cell>
          <cell r="I345">
            <v>0</v>
          </cell>
          <cell r="J345">
            <v>30.85</v>
          </cell>
          <cell r="K345">
            <v>21335829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6556</v>
          </cell>
          <cell r="R345">
            <v>6428</v>
          </cell>
          <cell r="S345">
            <v>30.85</v>
          </cell>
          <cell r="T345">
            <v>39.806427071439543</v>
          </cell>
          <cell r="U345">
            <v>0</v>
          </cell>
          <cell r="V345">
            <v>27530085</v>
          </cell>
          <cell r="W345">
            <v>39.806427071439543</v>
          </cell>
          <cell r="X345">
            <v>0</v>
          </cell>
          <cell r="Y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128560</v>
          </cell>
          <cell r="AF345">
            <v>128560</v>
          </cell>
          <cell r="AG345">
            <v>27658645</v>
          </cell>
          <cell r="AH345">
            <v>0</v>
          </cell>
          <cell r="AI345">
            <v>27658645</v>
          </cell>
        </row>
        <row r="346">
          <cell r="A346">
            <v>337</v>
          </cell>
          <cell r="B346" t="str">
            <v xml:space="preserve">Whately                      </v>
          </cell>
          <cell r="C346">
            <v>1</v>
          </cell>
          <cell r="D346">
            <v>877253.83999999985</v>
          </cell>
          <cell r="E346">
            <v>252340.0875275</v>
          </cell>
          <cell r="F346">
            <v>852415.71000000008</v>
          </cell>
          <cell r="G346">
            <v>724908</v>
          </cell>
          <cell r="H346">
            <v>127508</v>
          </cell>
          <cell r="I346">
            <v>0</v>
          </cell>
          <cell r="J346">
            <v>17.5</v>
          </cell>
          <cell r="K346">
            <v>149173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89</v>
          </cell>
          <cell r="R346">
            <v>82</v>
          </cell>
          <cell r="S346">
            <v>17.5</v>
          </cell>
          <cell r="T346">
            <v>29.602937225018994</v>
          </cell>
          <cell r="U346">
            <v>0</v>
          </cell>
          <cell r="V346">
            <v>252340.0875275</v>
          </cell>
          <cell r="W346">
            <v>29.602937225018998</v>
          </cell>
          <cell r="X346">
            <v>0</v>
          </cell>
          <cell r="Y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1640</v>
          </cell>
          <cell r="AF346">
            <v>1640</v>
          </cell>
          <cell r="AG346">
            <v>253980.0875275</v>
          </cell>
          <cell r="AH346">
            <v>0</v>
          </cell>
          <cell r="AI346">
            <v>253980.0875275</v>
          </cell>
        </row>
        <row r="347">
          <cell r="A347">
            <v>338</v>
          </cell>
          <cell r="B347" t="str">
            <v xml:space="preserve">Whitman                      </v>
          </cell>
          <cell r="C347">
            <v>0</v>
          </cell>
          <cell r="D347">
            <v>118799.64000000001</v>
          </cell>
          <cell r="E347">
            <v>78029.39999999998</v>
          </cell>
          <cell r="F347">
            <v>118538.28</v>
          </cell>
          <cell r="G347">
            <v>48874</v>
          </cell>
          <cell r="H347">
            <v>69664</v>
          </cell>
          <cell r="I347">
            <v>0</v>
          </cell>
          <cell r="J347">
            <v>55.77</v>
          </cell>
          <cell r="K347">
            <v>66109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9</v>
          </cell>
          <cell r="R347">
            <v>9</v>
          </cell>
          <cell r="S347">
            <v>55.77</v>
          </cell>
          <cell r="T347">
            <v>65.826330532212879</v>
          </cell>
          <cell r="U347">
            <v>0</v>
          </cell>
          <cell r="V347">
            <v>78029.39999999998</v>
          </cell>
          <cell r="W347">
            <v>65.826330532212864</v>
          </cell>
          <cell r="X347">
            <v>0</v>
          </cell>
          <cell r="Y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78029.39999999998</v>
          </cell>
          <cell r="AH347">
            <v>0</v>
          </cell>
          <cell r="AI347">
            <v>78029.39999999998</v>
          </cell>
        </row>
        <row r="348">
          <cell r="A348">
            <v>339</v>
          </cell>
          <cell r="B348" t="str">
            <v xml:space="preserve">Wilbraham                   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32.24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32.24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</row>
        <row r="349">
          <cell r="A349">
            <v>340</v>
          </cell>
          <cell r="B349" t="str">
            <v xml:space="preserve">Williamsburg                 </v>
          </cell>
          <cell r="C349">
            <v>1</v>
          </cell>
          <cell r="D349">
            <v>1731396.01</v>
          </cell>
          <cell r="E349">
            <v>519245.14508649998</v>
          </cell>
          <cell r="F349">
            <v>1665309.4700000002</v>
          </cell>
          <cell r="G349">
            <v>1307005</v>
          </cell>
          <cell r="H349">
            <v>358304</v>
          </cell>
          <cell r="I349">
            <v>0</v>
          </cell>
          <cell r="J349">
            <v>22.86</v>
          </cell>
          <cell r="K349">
            <v>380690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185</v>
          </cell>
          <cell r="R349">
            <v>176</v>
          </cell>
          <cell r="S349">
            <v>22.86</v>
          </cell>
          <cell r="T349">
            <v>31.180099221227625</v>
          </cell>
          <cell r="U349">
            <v>0</v>
          </cell>
          <cell r="V349">
            <v>519245.14508649998</v>
          </cell>
          <cell r="W349">
            <v>31.180099221227625</v>
          </cell>
          <cell r="X349">
            <v>0</v>
          </cell>
          <cell r="Y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3520</v>
          </cell>
          <cell r="AF349">
            <v>3520</v>
          </cell>
          <cell r="AG349">
            <v>522765.14508649998</v>
          </cell>
          <cell r="AH349">
            <v>0</v>
          </cell>
          <cell r="AI349">
            <v>522765.14508649998</v>
          </cell>
        </row>
        <row r="350">
          <cell r="A350">
            <v>341</v>
          </cell>
          <cell r="B350" t="str">
            <v xml:space="preserve">Williamstown                 </v>
          </cell>
          <cell r="C350">
            <v>1</v>
          </cell>
          <cell r="D350">
            <v>3691422.7599999993</v>
          </cell>
          <cell r="E350">
            <v>938701</v>
          </cell>
          <cell r="F350">
            <v>3780882.2300000004</v>
          </cell>
          <cell r="G350">
            <v>3136223</v>
          </cell>
          <cell r="H350">
            <v>644659</v>
          </cell>
          <cell r="I350">
            <v>0</v>
          </cell>
          <cell r="J350">
            <v>17.5</v>
          </cell>
          <cell r="K350">
            <v>661654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397</v>
          </cell>
          <cell r="R350">
            <v>404</v>
          </cell>
          <cell r="S350">
            <v>17.5</v>
          </cell>
          <cell r="T350">
            <v>24.827565179146031</v>
          </cell>
          <cell r="U350">
            <v>0</v>
          </cell>
          <cell r="V350">
            <v>938701</v>
          </cell>
          <cell r="W350">
            <v>24.827565179146028</v>
          </cell>
          <cell r="X350">
            <v>0</v>
          </cell>
          <cell r="Y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8080</v>
          </cell>
          <cell r="AF350">
            <v>8080</v>
          </cell>
          <cell r="AG350">
            <v>946781</v>
          </cell>
          <cell r="AH350">
            <v>0</v>
          </cell>
          <cell r="AI350">
            <v>946781</v>
          </cell>
        </row>
        <row r="351">
          <cell r="A351">
            <v>342</v>
          </cell>
          <cell r="B351" t="str">
            <v xml:space="preserve">Wilmington                   </v>
          </cell>
          <cell r="C351">
            <v>1</v>
          </cell>
          <cell r="D351">
            <v>33895541.813259996</v>
          </cell>
          <cell r="E351">
            <v>10978729.755806601</v>
          </cell>
          <cell r="F351">
            <v>33396838.325240005</v>
          </cell>
          <cell r="G351">
            <v>24982226</v>
          </cell>
          <cell r="H351">
            <v>8414612</v>
          </cell>
          <cell r="I351">
            <v>0</v>
          </cell>
          <cell r="J351">
            <v>26.65</v>
          </cell>
          <cell r="K351">
            <v>8900257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3496</v>
          </cell>
          <cell r="R351">
            <v>3426</v>
          </cell>
          <cell r="S351">
            <v>26.65</v>
          </cell>
          <cell r="T351">
            <v>32.873560212163291</v>
          </cell>
          <cell r="U351">
            <v>0</v>
          </cell>
          <cell r="V351">
            <v>10978729.755806601</v>
          </cell>
          <cell r="W351">
            <v>32.873560212163298</v>
          </cell>
          <cell r="X351">
            <v>0</v>
          </cell>
          <cell r="Y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68520</v>
          </cell>
          <cell r="AF351">
            <v>68520</v>
          </cell>
          <cell r="AG351">
            <v>11047249.755806601</v>
          </cell>
          <cell r="AH351">
            <v>0</v>
          </cell>
          <cell r="AI351">
            <v>11047249.755806601</v>
          </cell>
        </row>
        <row r="352">
          <cell r="A352">
            <v>343</v>
          </cell>
          <cell r="B352" t="str">
            <v xml:space="preserve">Winchendon                   </v>
          </cell>
          <cell r="C352">
            <v>1</v>
          </cell>
          <cell r="D352">
            <v>14868534.459999999</v>
          </cell>
          <cell r="E352">
            <v>11288335</v>
          </cell>
          <cell r="F352">
            <v>14883842.210000001</v>
          </cell>
          <cell r="G352">
            <v>4903097</v>
          </cell>
          <cell r="H352">
            <v>9980745</v>
          </cell>
          <cell r="I352">
            <v>0</v>
          </cell>
          <cell r="J352">
            <v>67.63</v>
          </cell>
          <cell r="K352">
            <v>10065942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1458</v>
          </cell>
          <cell r="R352">
            <v>1429</v>
          </cell>
          <cell r="S352">
            <v>67.63</v>
          </cell>
          <cell r="T352">
            <v>75.842882776704741</v>
          </cell>
          <cell r="U352">
            <v>0</v>
          </cell>
          <cell r="V352">
            <v>11288335</v>
          </cell>
          <cell r="W352">
            <v>75.842882776704741</v>
          </cell>
          <cell r="X352">
            <v>0</v>
          </cell>
          <cell r="Y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28580</v>
          </cell>
          <cell r="AF352">
            <v>28580</v>
          </cell>
          <cell r="AG352">
            <v>11316915</v>
          </cell>
          <cell r="AH352">
            <v>0</v>
          </cell>
          <cell r="AI352">
            <v>11316915</v>
          </cell>
        </row>
        <row r="353">
          <cell r="A353">
            <v>344</v>
          </cell>
          <cell r="B353" t="str">
            <v xml:space="preserve">Winchester                   </v>
          </cell>
          <cell r="C353">
            <v>1</v>
          </cell>
          <cell r="D353">
            <v>40749515.511779994</v>
          </cell>
          <cell r="E353">
            <v>7680548</v>
          </cell>
          <cell r="F353">
            <v>41694755.431160003</v>
          </cell>
          <cell r="G353">
            <v>34549971</v>
          </cell>
          <cell r="H353">
            <v>7144784</v>
          </cell>
          <cell r="I353">
            <v>0</v>
          </cell>
          <cell r="J353">
            <v>17.5</v>
          </cell>
          <cell r="K353">
            <v>7296582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4340</v>
          </cell>
          <cell r="R353">
            <v>4433</v>
          </cell>
          <cell r="S353">
            <v>17.5</v>
          </cell>
          <cell r="T353">
            <v>18.420897114220864</v>
          </cell>
          <cell r="U353">
            <v>0</v>
          </cell>
          <cell r="V353">
            <v>7680548</v>
          </cell>
          <cell r="W353">
            <v>18.420897114220864</v>
          </cell>
          <cell r="X353">
            <v>0</v>
          </cell>
          <cell r="Y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88660</v>
          </cell>
          <cell r="AF353">
            <v>88660</v>
          </cell>
          <cell r="AG353">
            <v>7769208</v>
          </cell>
          <cell r="AH353">
            <v>0</v>
          </cell>
          <cell r="AI353">
            <v>7769208</v>
          </cell>
        </row>
        <row r="354">
          <cell r="A354">
            <v>345</v>
          </cell>
          <cell r="B354" t="str">
            <v xml:space="preserve">Windsor                      </v>
          </cell>
          <cell r="C354">
            <v>0</v>
          </cell>
          <cell r="D354">
            <v>39599.880000000005</v>
          </cell>
          <cell r="E354">
            <v>39599.880000000005</v>
          </cell>
          <cell r="F354">
            <v>26341.840000000004</v>
          </cell>
          <cell r="G354">
            <v>22755</v>
          </cell>
          <cell r="H354">
            <v>3587</v>
          </cell>
          <cell r="I354">
            <v>0</v>
          </cell>
          <cell r="J354">
            <v>17.5</v>
          </cell>
          <cell r="K354">
            <v>4610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3</v>
          </cell>
          <cell r="R354">
            <v>2</v>
          </cell>
          <cell r="S354">
            <v>17.5</v>
          </cell>
          <cell r="T354">
            <v>150.3307286051392</v>
          </cell>
          <cell r="U354">
            <v>0</v>
          </cell>
          <cell r="V354">
            <v>39599.880000000005</v>
          </cell>
          <cell r="W354">
            <v>150.3307286051392</v>
          </cell>
          <cell r="X354">
            <v>0</v>
          </cell>
          <cell r="Y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39599.880000000005</v>
          </cell>
          <cell r="AH354">
            <v>13258.04</v>
          </cell>
          <cell r="AI354">
            <v>26341.840000000004</v>
          </cell>
        </row>
        <row r="355">
          <cell r="A355">
            <v>346</v>
          </cell>
          <cell r="B355" t="str">
            <v xml:space="preserve">Winthrop                     </v>
          </cell>
          <cell r="C355">
            <v>1</v>
          </cell>
          <cell r="D355">
            <v>19501001.633919992</v>
          </cell>
          <cell r="E355">
            <v>6346975</v>
          </cell>
          <cell r="F355">
            <v>19355380.740320001</v>
          </cell>
          <cell r="G355">
            <v>13866272</v>
          </cell>
          <cell r="H355">
            <v>5489109</v>
          </cell>
          <cell r="I355">
            <v>0</v>
          </cell>
          <cell r="J355">
            <v>29.66</v>
          </cell>
          <cell r="K355">
            <v>5740806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1946</v>
          </cell>
          <cell r="R355">
            <v>1888</v>
          </cell>
          <cell r="S355">
            <v>29.66</v>
          </cell>
          <cell r="T355">
            <v>32.791785835441367</v>
          </cell>
          <cell r="U355">
            <v>0</v>
          </cell>
          <cell r="V355">
            <v>6346975</v>
          </cell>
          <cell r="W355">
            <v>32.791785835441367</v>
          </cell>
          <cell r="X355">
            <v>0</v>
          </cell>
          <cell r="Y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37760</v>
          </cell>
          <cell r="AF355">
            <v>37760</v>
          </cell>
          <cell r="AG355">
            <v>6384735</v>
          </cell>
          <cell r="AH355">
            <v>0</v>
          </cell>
          <cell r="AI355">
            <v>6384735</v>
          </cell>
        </row>
        <row r="356">
          <cell r="A356">
            <v>347</v>
          </cell>
          <cell r="B356" t="str">
            <v>Woburn</v>
          </cell>
          <cell r="C356">
            <v>1</v>
          </cell>
          <cell r="D356">
            <v>49230530.561499998</v>
          </cell>
          <cell r="E356">
            <v>8321994.03757165</v>
          </cell>
          <cell r="F356">
            <v>49930543.991250016</v>
          </cell>
          <cell r="G356">
            <v>41942309</v>
          </cell>
          <cell r="H356">
            <v>7988235</v>
          </cell>
          <cell r="I356">
            <v>0</v>
          </cell>
          <cell r="J356">
            <v>17.5</v>
          </cell>
          <cell r="K356">
            <v>8737845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4789</v>
          </cell>
          <cell r="R356">
            <v>4758</v>
          </cell>
          <cell r="S356">
            <v>17.5</v>
          </cell>
          <cell r="T356">
            <v>16.667140736600068</v>
          </cell>
          <cell r="U356">
            <v>0</v>
          </cell>
          <cell r="V356">
            <v>8321994.03757165</v>
          </cell>
          <cell r="W356">
            <v>16.667140736600068</v>
          </cell>
          <cell r="X356">
            <v>0</v>
          </cell>
          <cell r="Y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95160</v>
          </cell>
          <cell r="AF356">
            <v>95160</v>
          </cell>
          <cell r="AG356">
            <v>8417154.03757165</v>
          </cell>
          <cell r="AH356">
            <v>0</v>
          </cell>
          <cell r="AI356">
            <v>8417154.03757165</v>
          </cell>
        </row>
        <row r="357">
          <cell r="A357">
            <v>348</v>
          </cell>
          <cell r="B357" t="str">
            <v xml:space="preserve">Worcester                    </v>
          </cell>
          <cell r="C357">
            <v>1</v>
          </cell>
          <cell r="D357">
            <v>329468506.71999997</v>
          </cell>
          <cell r="E357">
            <v>231540738</v>
          </cell>
          <cell r="F357">
            <v>332590291.94999999</v>
          </cell>
          <cell r="G357">
            <v>97251199</v>
          </cell>
          <cell r="H357">
            <v>235339093</v>
          </cell>
          <cell r="I357">
            <v>3798355</v>
          </cell>
          <cell r="J357">
            <v>70.8</v>
          </cell>
          <cell r="K357">
            <v>235473927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27452</v>
          </cell>
          <cell r="R357">
            <v>27381</v>
          </cell>
          <cell r="S357">
            <v>70.8</v>
          </cell>
          <cell r="T357">
            <v>70.759459520057106</v>
          </cell>
          <cell r="U357">
            <v>0</v>
          </cell>
          <cell r="V357">
            <v>235339093</v>
          </cell>
          <cell r="W357">
            <v>70.759459520057106</v>
          </cell>
          <cell r="X357">
            <v>1</v>
          </cell>
          <cell r="Y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547620</v>
          </cell>
          <cell r="AF357">
            <v>0</v>
          </cell>
          <cell r="AG357">
            <v>235339093</v>
          </cell>
          <cell r="AH357">
            <v>0</v>
          </cell>
          <cell r="AI357">
            <v>235339093</v>
          </cell>
        </row>
        <row r="358">
          <cell r="A358">
            <v>349</v>
          </cell>
          <cell r="B358" t="str">
            <v xml:space="preserve">Worthington                  </v>
          </cell>
          <cell r="C358">
            <v>1</v>
          </cell>
          <cell r="D358">
            <v>1164871.5999999999</v>
          </cell>
          <cell r="E358">
            <v>225070</v>
          </cell>
          <cell r="F358">
            <v>1206120.8500000003</v>
          </cell>
          <cell r="G358">
            <v>969030</v>
          </cell>
          <cell r="H358">
            <v>237091</v>
          </cell>
          <cell r="I358">
            <v>12021</v>
          </cell>
          <cell r="J358">
            <v>17.5</v>
          </cell>
          <cell r="K358">
            <v>211071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115</v>
          </cell>
          <cell r="R358">
            <v>122</v>
          </cell>
          <cell r="S358">
            <v>17.5</v>
          </cell>
          <cell r="T358">
            <v>19.657317092230013</v>
          </cell>
          <cell r="U358">
            <v>0</v>
          </cell>
          <cell r="V358">
            <v>237091</v>
          </cell>
          <cell r="W358">
            <v>19.657317092230013</v>
          </cell>
          <cell r="X358">
            <v>1</v>
          </cell>
          <cell r="Y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2440</v>
          </cell>
          <cell r="AF358">
            <v>0</v>
          </cell>
          <cell r="AG358">
            <v>237091</v>
          </cell>
          <cell r="AH358">
            <v>0</v>
          </cell>
          <cell r="AI358">
            <v>237091</v>
          </cell>
        </row>
        <row r="359">
          <cell r="A359">
            <v>350</v>
          </cell>
          <cell r="B359" t="str">
            <v xml:space="preserve">Wrentham                     </v>
          </cell>
          <cell r="C359">
            <v>1</v>
          </cell>
          <cell r="D359">
            <v>8534196.4301100001</v>
          </cell>
          <cell r="E359">
            <v>3656773</v>
          </cell>
          <cell r="F359">
            <v>8711771.7903999984</v>
          </cell>
          <cell r="G359">
            <v>6955400</v>
          </cell>
          <cell r="H359">
            <v>1756372</v>
          </cell>
          <cell r="I359">
            <v>0</v>
          </cell>
          <cell r="J359">
            <v>21.07</v>
          </cell>
          <cell r="K359">
            <v>1835570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958</v>
          </cell>
          <cell r="R359">
            <v>966</v>
          </cell>
          <cell r="S359">
            <v>21.07</v>
          </cell>
          <cell r="T359">
            <v>41.975077951761868</v>
          </cell>
          <cell r="U359">
            <v>0</v>
          </cell>
          <cell r="V359">
            <v>3656773</v>
          </cell>
          <cell r="W359">
            <v>41.975077951761868</v>
          </cell>
          <cell r="X359">
            <v>0</v>
          </cell>
          <cell r="Y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19320</v>
          </cell>
          <cell r="AF359">
            <v>19320</v>
          </cell>
          <cell r="AG359">
            <v>3676093</v>
          </cell>
          <cell r="AH359">
            <v>0</v>
          </cell>
          <cell r="AI359">
            <v>3676093</v>
          </cell>
        </row>
        <row r="360">
          <cell r="A360">
            <v>351</v>
          </cell>
          <cell r="B360" t="str">
            <v xml:space="preserve">Yarmouth                    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17.5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17.5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</row>
        <row r="361">
          <cell r="A361">
            <v>406</v>
          </cell>
          <cell r="B361" t="str">
            <v xml:space="preserve">Northampton Smith            </v>
          </cell>
          <cell r="C361">
            <v>1</v>
          </cell>
          <cell r="D361">
            <v>1980086</v>
          </cell>
          <cell r="E361">
            <v>897910</v>
          </cell>
          <cell r="F361">
            <v>2177668</v>
          </cell>
          <cell r="G361">
            <v>1817816</v>
          </cell>
          <cell r="H361">
            <v>359852</v>
          </cell>
          <cell r="I361">
            <v>0</v>
          </cell>
          <cell r="J361">
            <v>17.5</v>
          </cell>
          <cell r="K361">
            <v>381092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97</v>
          </cell>
          <cell r="R361">
            <v>103</v>
          </cell>
          <cell r="S361">
            <v>17.5</v>
          </cell>
          <cell r="T361">
            <v>41.232639686122951</v>
          </cell>
          <cell r="U361">
            <v>0</v>
          </cell>
          <cell r="V361">
            <v>897910</v>
          </cell>
          <cell r="W361">
            <v>41.232639686122951</v>
          </cell>
          <cell r="X361">
            <v>0</v>
          </cell>
          <cell r="Y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2060</v>
          </cell>
          <cell r="AF361">
            <v>2060</v>
          </cell>
          <cell r="AG361">
            <v>899970</v>
          </cell>
          <cell r="AH361">
            <v>0</v>
          </cell>
          <cell r="AI361">
            <v>899970</v>
          </cell>
        </row>
        <row r="362">
          <cell r="A362">
            <v>600</v>
          </cell>
          <cell r="B362" t="str">
            <v xml:space="preserve">Acton Boxborough             </v>
          </cell>
          <cell r="C362">
            <v>1</v>
          </cell>
          <cell r="D362">
            <v>52599957</v>
          </cell>
          <cell r="E362">
            <v>14393075.561999999</v>
          </cell>
          <cell r="F362">
            <v>52547574</v>
          </cell>
          <cell r="G362">
            <v>41050427</v>
          </cell>
          <cell r="H362">
            <v>11497147</v>
          </cell>
          <cell r="I362">
            <v>0</v>
          </cell>
          <cell r="J362">
            <v>23.39</v>
          </cell>
          <cell r="K362">
            <v>12290878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5544</v>
          </cell>
          <cell r="R362">
            <v>5509</v>
          </cell>
          <cell r="S362">
            <v>23.39</v>
          </cell>
          <cell r="T362">
            <v>27.390561478632673</v>
          </cell>
          <cell r="U362">
            <v>0</v>
          </cell>
          <cell r="V362">
            <v>14393075.561999999</v>
          </cell>
          <cell r="W362">
            <v>27.390561478632673</v>
          </cell>
          <cell r="X362">
            <v>0</v>
          </cell>
          <cell r="Y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110180</v>
          </cell>
          <cell r="AF362">
            <v>110180</v>
          </cell>
          <cell r="AG362">
            <v>14503255.561999999</v>
          </cell>
          <cell r="AH362">
            <v>0</v>
          </cell>
          <cell r="AI362">
            <v>14503255.561999999</v>
          </cell>
        </row>
        <row r="363">
          <cell r="A363">
            <v>603</v>
          </cell>
          <cell r="B363" t="str">
            <v xml:space="preserve">Adams Cheshire               </v>
          </cell>
          <cell r="C363">
            <v>1</v>
          </cell>
          <cell r="D363">
            <v>14523439</v>
          </cell>
          <cell r="E363">
            <v>10156418</v>
          </cell>
          <cell r="F363">
            <v>15296780</v>
          </cell>
          <cell r="G363">
            <v>5502583</v>
          </cell>
          <cell r="H363">
            <v>9794197</v>
          </cell>
          <cell r="I363">
            <v>0</v>
          </cell>
          <cell r="J363">
            <v>62.74</v>
          </cell>
          <cell r="K363">
            <v>9597200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1398</v>
          </cell>
          <cell r="R363">
            <v>1415</v>
          </cell>
          <cell r="S363">
            <v>62.74</v>
          </cell>
          <cell r="T363">
            <v>66.395790486625287</v>
          </cell>
          <cell r="U363">
            <v>0</v>
          </cell>
          <cell r="V363">
            <v>10156418</v>
          </cell>
          <cell r="W363">
            <v>66.395790486625287</v>
          </cell>
          <cell r="X363">
            <v>0</v>
          </cell>
          <cell r="Y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28300</v>
          </cell>
          <cell r="AF363">
            <v>28300</v>
          </cell>
          <cell r="AG363">
            <v>10184718</v>
          </cell>
          <cell r="AH363">
            <v>0</v>
          </cell>
          <cell r="AI363">
            <v>10184718</v>
          </cell>
        </row>
        <row r="364">
          <cell r="A364">
            <v>605</v>
          </cell>
          <cell r="B364" t="str">
            <v xml:space="preserve">Amherst Pelham               </v>
          </cell>
          <cell r="C364">
            <v>1</v>
          </cell>
          <cell r="D364">
            <v>15834018</v>
          </cell>
          <cell r="E364">
            <v>9349517</v>
          </cell>
          <cell r="F364">
            <v>15535447</v>
          </cell>
          <cell r="G364">
            <v>11553111</v>
          </cell>
          <cell r="H364">
            <v>3982336</v>
          </cell>
          <cell r="I364">
            <v>0</v>
          </cell>
          <cell r="J364">
            <v>26.88</v>
          </cell>
          <cell r="K364">
            <v>4175928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1532</v>
          </cell>
          <cell r="R364">
            <v>1496</v>
          </cell>
          <cell r="S364">
            <v>26.88</v>
          </cell>
          <cell r="T364">
            <v>60.181834484710997</v>
          </cell>
          <cell r="U364">
            <v>0</v>
          </cell>
          <cell r="V364">
            <v>9349517</v>
          </cell>
          <cell r="W364">
            <v>60.181834484710997</v>
          </cell>
          <cell r="X364">
            <v>0</v>
          </cell>
          <cell r="Y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29920</v>
          </cell>
          <cell r="AF364">
            <v>29920</v>
          </cell>
          <cell r="AG364">
            <v>9379437</v>
          </cell>
          <cell r="AH364">
            <v>0</v>
          </cell>
          <cell r="AI364">
            <v>9379437</v>
          </cell>
        </row>
        <row r="365">
          <cell r="A365">
            <v>610</v>
          </cell>
          <cell r="B365" t="str">
            <v xml:space="preserve">Ashburnham Westminster       </v>
          </cell>
          <cell r="C365">
            <v>1</v>
          </cell>
          <cell r="D365">
            <v>21651624</v>
          </cell>
          <cell r="E365">
            <v>10554153</v>
          </cell>
          <cell r="F365">
            <v>21190453</v>
          </cell>
          <cell r="G365">
            <v>11135291</v>
          </cell>
          <cell r="H365">
            <v>10055162</v>
          </cell>
          <cell r="I365">
            <v>0</v>
          </cell>
          <cell r="J365">
            <v>48.32</v>
          </cell>
          <cell r="K365">
            <v>10239227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2253</v>
          </cell>
          <cell r="R365">
            <v>2206</v>
          </cell>
          <cell r="S365">
            <v>48.32</v>
          </cell>
          <cell r="T365">
            <v>49.806169787875696</v>
          </cell>
          <cell r="U365">
            <v>0</v>
          </cell>
          <cell r="V365">
            <v>10554153</v>
          </cell>
          <cell r="W365">
            <v>49.806169787875703</v>
          </cell>
          <cell r="X365">
            <v>0</v>
          </cell>
          <cell r="Y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44120</v>
          </cell>
          <cell r="AF365">
            <v>44120</v>
          </cell>
          <cell r="AG365">
            <v>10598273</v>
          </cell>
          <cell r="AH365">
            <v>0</v>
          </cell>
          <cell r="AI365">
            <v>10598273</v>
          </cell>
        </row>
        <row r="366">
          <cell r="A366">
            <v>615</v>
          </cell>
          <cell r="B366" t="str">
            <v xml:space="preserve">Athol Royalston              </v>
          </cell>
          <cell r="C366">
            <v>1</v>
          </cell>
          <cell r="D366">
            <v>17879139</v>
          </cell>
          <cell r="E366">
            <v>17172640</v>
          </cell>
          <cell r="F366">
            <v>18244828</v>
          </cell>
          <cell r="G366">
            <v>2897520</v>
          </cell>
          <cell r="H366">
            <v>15347308</v>
          </cell>
          <cell r="I366">
            <v>0</v>
          </cell>
          <cell r="J366">
            <v>68.08</v>
          </cell>
          <cell r="K366">
            <v>12421079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1717</v>
          </cell>
          <cell r="R366">
            <v>1726</v>
          </cell>
          <cell r="S366">
            <v>68.08</v>
          </cell>
          <cell r="T366">
            <v>94.123331828614667</v>
          </cell>
          <cell r="U366">
            <v>0</v>
          </cell>
          <cell r="V366">
            <v>17172640</v>
          </cell>
          <cell r="W366">
            <v>94.123331828614667</v>
          </cell>
          <cell r="X366">
            <v>0</v>
          </cell>
          <cell r="Y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34520</v>
          </cell>
          <cell r="AF366">
            <v>34520</v>
          </cell>
          <cell r="AG366">
            <v>17207160</v>
          </cell>
          <cell r="AH366">
            <v>0</v>
          </cell>
          <cell r="AI366">
            <v>17207160</v>
          </cell>
        </row>
        <row r="367">
          <cell r="A367">
            <v>616</v>
          </cell>
          <cell r="B367" t="str">
            <v>Ayer Shirley</v>
          </cell>
          <cell r="C367">
            <v>1</v>
          </cell>
          <cell r="D367">
            <v>17776166</v>
          </cell>
          <cell r="E367">
            <v>8047361</v>
          </cell>
          <cell r="F367">
            <v>17539418</v>
          </cell>
          <cell r="G367">
            <v>11007981</v>
          </cell>
          <cell r="H367">
            <v>6531437</v>
          </cell>
          <cell r="I367">
            <v>0</v>
          </cell>
          <cell r="J367">
            <v>38.4</v>
          </cell>
          <cell r="K367">
            <v>6735137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1739</v>
          </cell>
          <cell r="R367">
            <v>1758</v>
          </cell>
          <cell r="S367">
            <v>38.4</v>
          </cell>
          <cell r="T367">
            <v>45.881573721545379</v>
          </cell>
          <cell r="U367">
            <v>0</v>
          </cell>
          <cell r="V367">
            <v>8047361</v>
          </cell>
          <cell r="W367">
            <v>45.881573721545379</v>
          </cell>
          <cell r="X367">
            <v>0</v>
          </cell>
          <cell r="Y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35160</v>
          </cell>
          <cell r="AF367">
            <v>35160</v>
          </cell>
          <cell r="AG367">
            <v>8082521</v>
          </cell>
          <cell r="AH367">
            <v>0</v>
          </cell>
          <cell r="AI367">
            <v>8082521</v>
          </cell>
        </row>
        <row r="368">
          <cell r="A368">
            <v>618</v>
          </cell>
          <cell r="B368" t="str">
            <v xml:space="preserve">Berkshire Hills              </v>
          </cell>
          <cell r="C368">
            <v>1</v>
          </cell>
          <cell r="D368">
            <v>10878643</v>
          </cell>
          <cell r="E368">
            <v>2780663</v>
          </cell>
          <cell r="F368">
            <v>11414759</v>
          </cell>
          <cell r="G368">
            <v>9494865</v>
          </cell>
          <cell r="H368">
            <v>1919894</v>
          </cell>
          <cell r="I368">
            <v>0</v>
          </cell>
          <cell r="J368">
            <v>17.5</v>
          </cell>
          <cell r="K368">
            <v>1997583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1086</v>
          </cell>
          <cell r="R368">
            <v>1063</v>
          </cell>
          <cell r="S368">
            <v>17.5</v>
          </cell>
          <cell r="T368">
            <v>24.360242734866326</v>
          </cell>
          <cell r="U368">
            <v>0</v>
          </cell>
          <cell r="V368">
            <v>2780663</v>
          </cell>
          <cell r="W368">
            <v>24.360242734866326</v>
          </cell>
          <cell r="X368">
            <v>0</v>
          </cell>
          <cell r="Y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21260</v>
          </cell>
          <cell r="AF368">
            <v>21260</v>
          </cell>
          <cell r="AG368">
            <v>2801923</v>
          </cell>
          <cell r="AH368">
            <v>0</v>
          </cell>
          <cell r="AI368">
            <v>2801923</v>
          </cell>
        </row>
        <row r="369">
          <cell r="A369">
            <v>620</v>
          </cell>
          <cell r="B369" t="str">
            <v xml:space="preserve">Berlin Boylston              </v>
          </cell>
          <cell r="C369">
            <v>1</v>
          </cell>
          <cell r="D369">
            <v>5052434</v>
          </cell>
          <cell r="E369">
            <v>1062648</v>
          </cell>
          <cell r="F369">
            <v>5023757</v>
          </cell>
          <cell r="G369">
            <v>4259546</v>
          </cell>
          <cell r="H369">
            <v>764211</v>
          </cell>
          <cell r="I369">
            <v>0</v>
          </cell>
          <cell r="J369">
            <v>17.5</v>
          </cell>
          <cell r="K369">
            <v>879157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533</v>
          </cell>
          <cell r="R369">
            <v>528</v>
          </cell>
          <cell r="S369">
            <v>17.5</v>
          </cell>
          <cell r="T369">
            <v>21.152456219518577</v>
          </cell>
          <cell r="U369">
            <v>0</v>
          </cell>
          <cell r="V369">
            <v>1062648</v>
          </cell>
          <cell r="W369">
            <v>21.15245621951858</v>
          </cell>
          <cell r="X369">
            <v>0</v>
          </cell>
          <cell r="Y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10560</v>
          </cell>
          <cell r="AF369">
            <v>10560</v>
          </cell>
          <cell r="AG369">
            <v>1073208</v>
          </cell>
          <cell r="AH369">
            <v>0</v>
          </cell>
          <cell r="AI369">
            <v>1073208</v>
          </cell>
        </row>
        <row r="370">
          <cell r="A370">
            <v>622</v>
          </cell>
          <cell r="B370" t="str">
            <v xml:space="preserve">Blackstone Millville         </v>
          </cell>
          <cell r="C370">
            <v>1</v>
          </cell>
          <cell r="D370">
            <v>17580139</v>
          </cell>
          <cell r="E370">
            <v>10729594</v>
          </cell>
          <cell r="F370">
            <v>17055908</v>
          </cell>
          <cell r="G370">
            <v>8182854</v>
          </cell>
          <cell r="H370">
            <v>8873054</v>
          </cell>
          <cell r="I370">
            <v>0</v>
          </cell>
          <cell r="J370">
            <v>52.37</v>
          </cell>
          <cell r="K370">
            <v>8932179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1800</v>
          </cell>
          <cell r="R370">
            <v>1767</v>
          </cell>
          <cell r="S370">
            <v>52.37</v>
          </cell>
          <cell r="T370">
            <v>62.908371691498331</v>
          </cell>
          <cell r="U370">
            <v>0</v>
          </cell>
          <cell r="V370">
            <v>10729594</v>
          </cell>
          <cell r="W370">
            <v>62.908371691498338</v>
          </cell>
          <cell r="X370">
            <v>0</v>
          </cell>
          <cell r="Y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35340</v>
          </cell>
          <cell r="AF370">
            <v>35340</v>
          </cell>
          <cell r="AG370">
            <v>10764934</v>
          </cell>
          <cell r="AH370">
            <v>0</v>
          </cell>
          <cell r="AI370">
            <v>10764934</v>
          </cell>
        </row>
        <row r="371">
          <cell r="A371">
            <v>625</v>
          </cell>
          <cell r="B371" t="str">
            <v xml:space="preserve">Bridgewater Raynham          </v>
          </cell>
          <cell r="C371">
            <v>1</v>
          </cell>
          <cell r="D371">
            <v>51489038</v>
          </cell>
          <cell r="E371">
            <v>20671771</v>
          </cell>
          <cell r="F371">
            <v>51178987</v>
          </cell>
          <cell r="G371">
            <v>32023504</v>
          </cell>
          <cell r="H371">
            <v>19155483</v>
          </cell>
          <cell r="I371">
            <v>0</v>
          </cell>
          <cell r="J371">
            <v>38.229999999999997</v>
          </cell>
          <cell r="K371">
            <v>19565727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5407</v>
          </cell>
          <cell r="R371">
            <v>5398</v>
          </cell>
          <cell r="S371">
            <v>38.229999999999997</v>
          </cell>
          <cell r="T371">
            <v>40.391129664211604</v>
          </cell>
          <cell r="U371">
            <v>0</v>
          </cell>
          <cell r="V371">
            <v>20671771</v>
          </cell>
          <cell r="W371">
            <v>40.391129664211604</v>
          </cell>
          <cell r="X371">
            <v>0</v>
          </cell>
          <cell r="Y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107960</v>
          </cell>
          <cell r="AF371">
            <v>107960</v>
          </cell>
          <cell r="AG371">
            <v>20779731</v>
          </cell>
          <cell r="AH371">
            <v>0</v>
          </cell>
          <cell r="AI371">
            <v>20779731</v>
          </cell>
        </row>
        <row r="372">
          <cell r="A372">
            <v>632</v>
          </cell>
          <cell r="B372" t="str">
            <v>Chesterfield Goshen</v>
          </cell>
          <cell r="C372">
            <v>1</v>
          </cell>
          <cell r="D372">
            <v>1290268</v>
          </cell>
          <cell r="E372">
            <v>734280</v>
          </cell>
          <cell r="F372">
            <v>1239669</v>
          </cell>
          <cell r="G372">
            <v>774230</v>
          </cell>
          <cell r="H372">
            <v>465439</v>
          </cell>
          <cell r="I372">
            <v>0</v>
          </cell>
          <cell r="J372">
            <v>38.58</v>
          </cell>
          <cell r="K372">
            <v>478264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136</v>
          </cell>
          <cell r="R372">
            <v>124</v>
          </cell>
          <cell r="S372">
            <v>38.58</v>
          </cell>
          <cell r="T372">
            <v>59.231940138859649</v>
          </cell>
          <cell r="U372">
            <v>0</v>
          </cell>
          <cell r="V372">
            <v>734280</v>
          </cell>
          <cell r="W372">
            <v>59.231940138859649</v>
          </cell>
          <cell r="X372">
            <v>0</v>
          </cell>
          <cell r="Y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2480</v>
          </cell>
          <cell r="AF372">
            <v>2480</v>
          </cell>
          <cell r="AG372">
            <v>736760</v>
          </cell>
          <cell r="AH372">
            <v>0</v>
          </cell>
          <cell r="AI372">
            <v>736760</v>
          </cell>
        </row>
        <row r="373">
          <cell r="A373">
            <v>635</v>
          </cell>
          <cell r="B373" t="str">
            <v xml:space="preserve">Central Berkshire            </v>
          </cell>
          <cell r="C373">
            <v>1</v>
          </cell>
          <cell r="D373">
            <v>16927679</v>
          </cell>
          <cell r="E373">
            <v>8540559</v>
          </cell>
          <cell r="F373">
            <v>16389265</v>
          </cell>
          <cell r="G373">
            <v>10647188</v>
          </cell>
          <cell r="H373">
            <v>5742077</v>
          </cell>
          <cell r="I373">
            <v>0</v>
          </cell>
          <cell r="J373">
            <v>36.24</v>
          </cell>
          <cell r="K373">
            <v>5939470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1701</v>
          </cell>
          <cell r="R373">
            <v>1612</v>
          </cell>
          <cell r="S373">
            <v>36.24</v>
          </cell>
          <cell r="T373">
            <v>52.110689527565754</v>
          </cell>
          <cell r="U373">
            <v>0</v>
          </cell>
          <cell r="V373">
            <v>8540559</v>
          </cell>
          <cell r="W373">
            <v>52.110689527565761</v>
          </cell>
          <cell r="X373">
            <v>0</v>
          </cell>
          <cell r="Y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32240</v>
          </cell>
          <cell r="AF373">
            <v>32240</v>
          </cell>
          <cell r="AG373">
            <v>8572799</v>
          </cell>
          <cell r="AH373">
            <v>0</v>
          </cell>
          <cell r="AI373">
            <v>8572799</v>
          </cell>
        </row>
        <row r="374">
          <cell r="A374">
            <v>640</v>
          </cell>
          <cell r="B374" t="str">
            <v xml:space="preserve">Concord Carlisle             </v>
          </cell>
          <cell r="C374">
            <v>1</v>
          </cell>
          <cell r="D374">
            <v>13659882</v>
          </cell>
          <cell r="E374">
            <v>2053456</v>
          </cell>
          <cell r="F374">
            <v>14101517</v>
          </cell>
          <cell r="G374">
            <v>11925928</v>
          </cell>
          <cell r="H374">
            <v>2175589</v>
          </cell>
          <cell r="I374">
            <v>122133</v>
          </cell>
          <cell r="J374">
            <v>17.5</v>
          </cell>
          <cell r="K374">
            <v>2467765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1301</v>
          </cell>
          <cell r="R374">
            <v>1340</v>
          </cell>
          <cell r="S374">
            <v>17.5</v>
          </cell>
          <cell r="T374">
            <v>15.428049336819576</v>
          </cell>
          <cell r="U374">
            <v>0</v>
          </cell>
          <cell r="V374">
            <v>2175589</v>
          </cell>
          <cell r="W374">
            <v>15.428049336819578</v>
          </cell>
          <cell r="X374">
            <v>1</v>
          </cell>
          <cell r="Y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26800</v>
          </cell>
          <cell r="AF374">
            <v>0</v>
          </cell>
          <cell r="AG374">
            <v>2175589</v>
          </cell>
          <cell r="AH374">
            <v>0</v>
          </cell>
          <cell r="AI374">
            <v>2175589</v>
          </cell>
        </row>
        <row r="375">
          <cell r="A375">
            <v>645</v>
          </cell>
          <cell r="B375" t="str">
            <v xml:space="preserve">Dennis Yarmouth              </v>
          </cell>
          <cell r="C375">
            <v>1</v>
          </cell>
          <cell r="D375">
            <v>35460503</v>
          </cell>
          <cell r="E375">
            <v>6803239</v>
          </cell>
          <cell r="F375">
            <v>36706251</v>
          </cell>
          <cell r="G375">
            <v>30683630</v>
          </cell>
          <cell r="H375">
            <v>6022621</v>
          </cell>
          <cell r="I375">
            <v>0</v>
          </cell>
          <cell r="J375">
            <v>17.5</v>
          </cell>
          <cell r="K375">
            <v>6423594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3409</v>
          </cell>
          <cell r="R375">
            <v>3465</v>
          </cell>
          <cell r="S375">
            <v>17.5</v>
          </cell>
          <cell r="T375">
            <v>18.534279079604179</v>
          </cell>
          <cell r="U375">
            <v>0</v>
          </cell>
          <cell r="V375">
            <v>6803239</v>
          </cell>
          <cell r="W375">
            <v>18.534279079604179</v>
          </cell>
          <cell r="X375">
            <v>0</v>
          </cell>
          <cell r="Y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69300</v>
          </cell>
          <cell r="AF375">
            <v>69300</v>
          </cell>
          <cell r="AG375">
            <v>6872539</v>
          </cell>
          <cell r="AH375">
            <v>0</v>
          </cell>
          <cell r="AI375">
            <v>6872539</v>
          </cell>
        </row>
        <row r="376">
          <cell r="A376">
            <v>650</v>
          </cell>
          <cell r="B376" t="str">
            <v xml:space="preserve">Dighton Rehoboth             </v>
          </cell>
          <cell r="C376">
            <v>1</v>
          </cell>
          <cell r="D376">
            <v>28723483</v>
          </cell>
          <cell r="E376">
            <v>12536246</v>
          </cell>
          <cell r="F376">
            <v>29000399</v>
          </cell>
          <cell r="G376">
            <v>17909793</v>
          </cell>
          <cell r="H376">
            <v>11090606</v>
          </cell>
          <cell r="I376">
            <v>0</v>
          </cell>
          <cell r="J376">
            <v>39.19</v>
          </cell>
          <cell r="K376">
            <v>11365256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2929</v>
          </cell>
          <cell r="R376">
            <v>2922</v>
          </cell>
          <cell r="S376">
            <v>39.19</v>
          </cell>
          <cell r="T376">
            <v>43.227839727308584</v>
          </cell>
          <cell r="U376">
            <v>0</v>
          </cell>
          <cell r="V376">
            <v>12536246</v>
          </cell>
          <cell r="W376">
            <v>43.227839727308577</v>
          </cell>
          <cell r="X376">
            <v>0</v>
          </cell>
          <cell r="Y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58440</v>
          </cell>
          <cell r="AF376">
            <v>58440</v>
          </cell>
          <cell r="AG376">
            <v>12594686</v>
          </cell>
          <cell r="AH376">
            <v>0</v>
          </cell>
          <cell r="AI376">
            <v>12594686</v>
          </cell>
        </row>
        <row r="377">
          <cell r="A377">
            <v>655</v>
          </cell>
          <cell r="B377" t="str">
            <v xml:space="preserve">Dover Sherborn               </v>
          </cell>
          <cell r="C377">
            <v>1</v>
          </cell>
          <cell r="D377">
            <v>11580014</v>
          </cell>
          <cell r="E377">
            <v>1659576</v>
          </cell>
          <cell r="F377">
            <v>11702650</v>
          </cell>
          <cell r="G377">
            <v>9934024</v>
          </cell>
          <cell r="H377">
            <v>1768626</v>
          </cell>
          <cell r="I377">
            <v>109050</v>
          </cell>
          <cell r="J377">
            <v>17.5</v>
          </cell>
          <cell r="K377">
            <v>2047964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1208</v>
          </cell>
          <cell r="R377">
            <v>1213</v>
          </cell>
          <cell r="S377">
            <v>17.5</v>
          </cell>
          <cell r="T377">
            <v>15.113038499826962</v>
          </cell>
          <cell r="U377">
            <v>0</v>
          </cell>
          <cell r="V377">
            <v>1768626</v>
          </cell>
          <cell r="W377">
            <v>15.113038499826962</v>
          </cell>
          <cell r="X377">
            <v>1</v>
          </cell>
          <cell r="Y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24260</v>
          </cell>
          <cell r="AF377">
            <v>0</v>
          </cell>
          <cell r="AG377">
            <v>1768626</v>
          </cell>
          <cell r="AH377">
            <v>0</v>
          </cell>
          <cell r="AI377">
            <v>1768626</v>
          </cell>
        </row>
        <row r="378">
          <cell r="A378">
            <v>658</v>
          </cell>
          <cell r="B378" t="str">
            <v xml:space="preserve">Dudley Charlton              </v>
          </cell>
          <cell r="C378">
            <v>1</v>
          </cell>
          <cell r="D378">
            <v>37460711</v>
          </cell>
          <cell r="E378">
            <v>23938773</v>
          </cell>
          <cell r="F378">
            <v>37500027</v>
          </cell>
          <cell r="G378">
            <v>15535167</v>
          </cell>
          <cell r="H378">
            <v>21964860</v>
          </cell>
          <cell r="I378">
            <v>0</v>
          </cell>
          <cell r="J378">
            <v>54.44</v>
          </cell>
          <cell r="K378">
            <v>20415015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3870</v>
          </cell>
          <cell r="R378">
            <v>3862</v>
          </cell>
          <cell r="S378">
            <v>54.44</v>
          </cell>
          <cell r="T378">
            <v>63.836682037588929</v>
          </cell>
          <cell r="U378">
            <v>0</v>
          </cell>
          <cell r="V378">
            <v>23938773</v>
          </cell>
          <cell r="W378">
            <v>63.836682037588936</v>
          </cell>
          <cell r="X378">
            <v>0</v>
          </cell>
          <cell r="Y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77240</v>
          </cell>
          <cell r="AF378">
            <v>77240</v>
          </cell>
          <cell r="AG378">
            <v>24016013</v>
          </cell>
          <cell r="AH378">
            <v>0</v>
          </cell>
          <cell r="AI378">
            <v>24016013</v>
          </cell>
        </row>
        <row r="379">
          <cell r="A379">
            <v>660</v>
          </cell>
          <cell r="B379" t="str">
            <v xml:space="preserve">Nauset                       </v>
          </cell>
          <cell r="C379">
            <v>1</v>
          </cell>
          <cell r="D379">
            <v>12867301</v>
          </cell>
          <cell r="E379">
            <v>3353354</v>
          </cell>
          <cell r="F379">
            <v>12935106</v>
          </cell>
          <cell r="G379">
            <v>10910266</v>
          </cell>
          <cell r="H379">
            <v>2024840</v>
          </cell>
          <cell r="I379">
            <v>0</v>
          </cell>
          <cell r="J379">
            <v>17.5</v>
          </cell>
          <cell r="K379">
            <v>2263644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1273</v>
          </cell>
          <cell r="R379">
            <v>1235</v>
          </cell>
          <cell r="S379">
            <v>17.5</v>
          </cell>
          <cell r="T379">
            <v>25.92444159328884</v>
          </cell>
          <cell r="U379">
            <v>0</v>
          </cell>
          <cell r="V379">
            <v>3353354</v>
          </cell>
          <cell r="W379">
            <v>25.924441593288837</v>
          </cell>
          <cell r="X379">
            <v>0</v>
          </cell>
          <cell r="Y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24700</v>
          </cell>
          <cell r="AF379">
            <v>24700</v>
          </cell>
          <cell r="AG379">
            <v>3378054</v>
          </cell>
          <cell r="AH379">
            <v>0</v>
          </cell>
          <cell r="AI379">
            <v>3378054</v>
          </cell>
        </row>
        <row r="380">
          <cell r="A380">
            <v>662</v>
          </cell>
          <cell r="B380" t="str">
            <v>Farmington River</v>
          </cell>
          <cell r="C380">
            <v>1</v>
          </cell>
          <cell r="D380">
            <v>2496034</v>
          </cell>
          <cell r="E380">
            <v>413420</v>
          </cell>
          <cell r="F380">
            <v>2464478</v>
          </cell>
          <cell r="G380">
            <v>2081454</v>
          </cell>
          <cell r="H380">
            <v>383024</v>
          </cell>
          <cell r="I380">
            <v>0</v>
          </cell>
          <cell r="J380">
            <v>17.5</v>
          </cell>
          <cell r="K380">
            <v>431284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254</v>
          </cell>
          <cell r="R380">
            <v>248</v>
          </cell>
          <cell r="S380">
            <v>17.5</v>
          </cell>
          <cell r="T380">
            <v>16.775154819803625</v>
          </cell>
          <cell r="U380">
            <v>0</v>
          </cell>
          <cell r="V380">
            <v>413420</v>
          </cell>
          <cell r="W380">
            <v>16.775154819803625</v>
          </cell>
          <cell r="X380">
            <v>0</v>
          </cell>
          <cell r="Y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4960</v>
          </cell>
          <cell r="AF380">
            <v>4960</v>
          </cell>
          <cell r="AG380">
            <v>418380</v>
          </cell>
          <cell r="AH380">
            <v>0</v>
          </cell>
          <cell r="AI380">
            <v>418380</v>
          </cell>
        </row>
        <row r="381">
          <cell r="A381">
            <v>665</v>
          </cell>
          <cell r="B381" t="str">
            <v xml:space="preserve">Freetown Lakeville           </v>
          </cell>
          <cell r="C381">
            <v>1</v>
          </cell>
          <cell r="D381">
            <v>25836232</v>
          </cell>
          <cell r="E381">
            <v>10692488</v>
          </cell>
          <cell r="F381">
            <v>27153763</v>
          </cell>
          <cell r="G381">
            <v>18000235</v>
          </cell>
          <cell r="H381">
            <v>9153528</v>
          </cell>
          <cell r="I381">
            <v>0</v>
          </cell>
          <cell r="J381">
            <v>34.72</v>
          </cell>
          <cell r="K381">
            <v>9427787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2760</v>
          </cell>
          <cell r="R381">
            <v>2855</v>
          </cell>
          <cell r="S381">
            <v>34.72</v>
          </cell>
          <cell r="T381">
            <v>39.377555147697208</v>
          </cell>
          <cell r="U381">
            <v>0</v>
          </cell>
          <cell r="V381">
            <v>10692488</v>
          </cell>
          <cell r="W381">
            <v>39.377555147697208</v>
          </cell>
          <cell r="X381">
            <v>0</v>
          </cell>
          <cell r="Y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57100</v>
          </cell>
          <cell r="AF381">
            <v>57100</v>
          </cell>
          <cell r="AG381">
            <v>10749588</v>
          </cell>
          <cell r="AH381">
            <v>0</v>
          </cell>
          <cell r="AI381">
            <v>10749588</v>
          </cell>
        </row>
        <row r="382">
          <cell r="A382">
            <v>670</v>
          </cell>
          <cell r="B382" t="str">
            <v xml:space="preserve">Frontier                     </v>
          </cell>
          <cell r="C382">
            <v>1</v>
          </cell>
          <cell r="D382">
            <v>5662972</v>
          </cell>
          <cell r="E382">
            <v>2772595</v>
          </cell>
          <cell r="F382">
            <v>5886720</v>
          </cell>
          <cell r="G382">
            <v>4911113</v>
          </cell>
          <cell r="H382">
            <v>975607</v>
          </cell>
          <cell r="I382">
            <v>0</v>
          </cell>
          <cell r="J382">
            <v>18.579999999999998</v>
          </cell>
          <cell r="K382">
            <v>1093753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566</v>
          </cell>
          <cell r="R382">
            <v>584</v>
          </cell>
          <cell r="S382">
            <v>18.579999999999998</v>
          </cell>
          <cell r="T382">
            <v>47.099148592085236</v>
          </cell>
          <cell r="U382">
            <v>0</v>
          </cell>
          <cell r="V382">
            <v>2772595</v>
          </cell>
          <cell r="W382">
            <v>47.099148592085236</v>
          </cell>
          <cell r="X382">
            <v>0</v>
          </cell>
          <cell r="Y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11680</v>
          </cell>
          <cell r="AF382">
            <v>11680</v>
          </cell>
          <cell r="AG382">
            <v>2784275</v>
          </cell>
          <cell r="AH382">
            <v>0</v>
          </cell>
          <cell r="AI382">
            <v>2784275</v>
          </cell>
        </row>
        <row r="383">
          <cell r="A383">
            <v>672</v>
          </cell>
          <cell r="B383" t="str">
            <v xml:space="preserve">Gateway                      </v>
          </cell>
          <cell r="C383">
            <v>1</v>
          </cell>
          <cell r="D383">
            <v>9565466</v>
          </cell>
          <cell r="E383">
            <v>5531374</v>
          </cell>
          <cell r="F383">
            <v>9151021</v>
          </cell>
          <cell r="G383">
            <v>5490738</v>
          </cell>
          <cell r="H383">
            <v>3660283</v>
          </cell>
          <cell r="I383">
            <v>0</v>
          </cell>
          <cell r="J383">
            <v>41.22</v>
          </cell>
          <cell r="K383">
            <v>3772051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950</v>
          </cell>
          <cell r="R383">
            <v>893</v>
          </cell>
          <cell r="S383">
            <v>41.22</v>
          </cell>
          <cell r="T383">
            <v>60.445430078239362</v>
          </cell>
          <cell r="U383">
            <v>0</v>
          </cell>
          <cell r="V383">
            <v>5531374</v>
          </cell>
          <cell r="W383">
            <v>60.445430078239355</v>
          </cell>
          <cell r="X383">
            <v>0</v>
          </cell>
          <cell r="Y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17860</v>
          </cell>
          <cell r="AF383">
            <v>17860</v>
          </cell>
          <cell r="AG383">
            <v>5549234</v>
          </cell>
          <cell r="AH383">
            <v>0</v>
          </cell>
          <cell r="AI383">
            <v>5549234</v>
          </cell>
        </row>
        <row r="384">
          <cell r="A384">
            <v>673</v>
          </cell>
          <cell r="B384" t="str">
            <v xml:space="preserve">Groton Dunstable             </v>
          </cell>
          <cell r="C384">
            <v>1</v>
          </cell>
          <cell r="D384">
            <v>23366261</v>
          </cell>
          <cell r="E384">
            <v>10575673</v>
          </cell>
          <cell r="F384">
            <v>21908747</v>
          </cell>
          <cell r="G384">
            <v>18675512</v>
          </cell>
          <cell r="H384">
            <v>3233235</v>
          </cell>
          <cell r="I384">
            <v>0</v>
          </cell>
          <cell r="J384">
            <v>17.5</v>
          </cell>
          <cell r="K384">
            <v>3834031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2496</v>
          </cell>
          <cell r="R384">
            <v>2380</v>
          </cell>
          <cell r="S384">
            <v>17.5</v>
          </cell>
          <cell r="T384">
            <v>48.271464360787043</v>
          </cell>
          <cell r="U384">
            <v>0</v>
          </cell>
          <cell r="V384">
            <v>10575673</v>
          </cell>
          <cell r="W384">
            <v>48.271464360787043</v>
          </cell>
          <cell r="X384">
            <v>0</v>
          </cell>
          <cell r="Y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47600</v>
          </cell>
          <cell r="AF384">
            <v>47600</v>
          </cell>
          <cell r="AG384">
            <v>10623273</v>
          </cell>
          <cell r="AH384">
            <v>0</v>
          </cell>
          <cell r="AI384">
            <v>10623273</v>
          </cell>
        </row>
        <row r="385">
          <cell r="A385">
            <v>674</v>
          </cell>
          <cell r="B385" t="str">
            <v xml:space="preserve">Gill Montague                </v>
          </cell>
          <cell r="C385">
            <v>1</v>
          </cell>
          <cell r="D385">
            <v>11391876</v>
          </cell>
          <cell r="E385">
            <v>6092669</v>
          </cell>
          <cell r="F385">
            <v>11388880</v>
          </cell>
          <cell r="G385">
            <v>6089712</v>
          </cell>
          <cell r="H385">
            <v>5299168</v>
          </cell>
          <cell r="I385">
            <v>0</v>
          </cell>
          <cell r="J385">
            <v>47.2</v>
          </cell>
          <cell r="K385">
            <v>5375551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1089</v>
          </cell>
          <cell r="R385">
            <v>1091</v>
          </cell>
          <cell r="S385">
            <v>47.2</v>
          </cell>
          <cell r="T385">
            <v>53.496647607139593</v>
          </cell>
          <cell r="U385">
            <v>0</v>
          </cell>
          <cell r="V385">
            <v>6092669</v>
          </cell>
          <cell r="W385">
            <v>53.496647607139593</v>
          </cell>
          <cell r="X385">
            <v>0</v>
          </cell>
          <cell r="Y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21820</v>
          </cell>
          <cell r="AF385">
            <v>21820</v>
          </cell>
          <cell r="AG385">
            <v>6114489</v>
          </cell>
          <cell r="AH385">
            <v>0</v>
          </cell>
          <cell r="AI385">
            <v>6114489</v>
          </cell>
        </row>
        <row r="386">
          <cell r="A386">
            <v>675</v>
          </cell>
          <cell r="B386" t="str">
            <v xml:space="preserve">Hamilton Wenham              </v>
          </cell>
          <cell r="C386">
            <v>1</v>
          </cell>
          <cell r="D386">
            <v>16707535</v>
          </cell>
          <cell r="E386">
            <v>3457966</v>
          </cell>
          <cell r="F386">
            <v>16651753</v>
          </cell>
          <cell r="G386">
            <v>13950949</v>
          </cell>
          <cell r="H386">
            <v>2700804</v>
          </cell>
          <cell r="I386">
            <v>0</v>
          </cell>
          <cell r="J386">
            <v>17.5</v>
          </cell>
          <cell r="K386">
            <v>2914057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1785</v>
          </cell>
          <cell r="R386">
            <v>1758</v>
          </cell>
          <cell r="S386">
            <v>17.5</v>
          </cell>
          <cell r="T386">
            <v>20.766378170514539</v>
          </cell>
          <cell r="U386">
            <v>0</v>
          </cell>
          <cell r="V386">
            <v>3457966</v>
          </cell>
          <cell r="W386">
            <v>20.766378170514539</v>
          </cell>
          <cell r="X386">
            <v>0</v>
          </cell>
          <cell r="Y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35160</v>
          </cell>
          <cell r="AF386">
            <v>35160</v>
          </cell>
          <cell r="AG386">
            <v>3493126</v>
          </cell>
          <cell r="AH386">
            <v>0</v>
          </cell>
          <cell r="AI386">
            <v>3493126</v>
          </cell>
        </row>
        <row r="387">
          <cell r="A387">
            <v>680</v>
          </cell>
          <cell r="B387" t="str">
            <v xml:space="preserve">Hampden Wilbraham            </v>
          </cell>
          <cell r="C387">
            <v>1</v>
          </cell>
          <cell r="D387">
            <v>29954423</v>
          </cell>
          <cell r="E387">
            <v>11483814</v>
          </cell>
          <cell r="F387">
            <v>29402188</v>
          </cell>
          <cell r="G387">
            <v>20710354</v>
          </cell>
          <cell r="H387">
            <v>8691834</v>
          </cell>
          <cell r="I387">
            <v>0</v>
          </cell>
          <cell r="J387">
            <v>31.06</v>
          </cell>
          <cell r="K387">
            <v>9132320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3142</v>
          </cell>
          <cell r="R387">
            <v>3056</v>
          </cell>
          <cell r="S387">
            <v>31.06</v>
          </cell>
          <cell r="T387">
            <v>39.057685094728321</v>
          </cell>
          <cell r="U387">
            <v>0</v>
          </cell>
          <cell r="V387">
            <v>11483814</v>
          </cell>
          <cell r="W387">
            <v>39.057685094728328</v>
          </cell>
          <cell r="X387">
            <v>0</v>
          </cell>
          <cell r="Y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61120</v>
          </cell>
          <cell r="AF387">
            <v>61120</v>
          </cell>
          <cell r="AG387">
            <v>11544934</v>
          </cell>
          <cell r="AH387">
            <v>0</v>
          </cell>
          <cell r="AI387">
            <v>11544934</v>
          </cell>
        </row>
        <row r="388">
          <cell r="A388">
            <v>683</v>
          </cell>
          <cell r="B388" t="str">
            <v xml:space="preserve">Hampshire                    </v>
          </cell>
          <cell r="C388">
            <v>1</v>
          </cell>
          <cell r="D388">
            <v>7223607</v>
          </cell>
          <cell r="E388">
            <v>3170333</v>
          </cell>
          <cell r="F388">
            <v>7226816</v>
          </cell>
          <cell r="G388">
            <v>4906885</v>
          </cell>
          <cell r="H388">
            <v>2319931</v>
          </cell>
          <cell r="I388">
            <v>0</v>
          </cell>
          <cell r="J388">
            <v>33.090000000000003</v>
          </cell>
          <cell r="K388">
            <v>2391353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734</v>
          </cell>
          <cell r="R388">
            <v>724</v>
          </cell>
          <cell r="S388">
            <v>33.090000000000003</v>
          </cell>
          <cell r="T388">
            <v>43.869015068323314</v>
          </cell>
          <cell r="U388">
            <v>0</v>
          </cell>
          <cell r="V388">
            <v>3170333</v>
          </cell>
          <cell r="W388">
            <v>43.869015068323314</v>
          </cell>
          <cell r="X388">
            <v>0</v>
          </cell>
          <cell r="Y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14480</v>
          </cell>
          <cell r="AF388">
            <v>14480</v>
          </cell>
          <cell r="AG388">
            <v>3184813</v>
          </cell>
          <cell r="AH388">
            <v>0</v>
          </cell>
          <cell r="AI388">
            <v>3184813</v>
          </cell>
        </row>
        <row r="389">
          <cell r="A389">
            <v>685</v>
          </cell>
          <cell r="B389" t="str">
            <v xml:space="preserve">Hawlemont                    </v>
          </cell>
          <cell r="C389">
            <v>1</v>
          </cell>
          <cell r="D389">
            <v>950854</v>
          </cell>
          <cell r="E389">
            <v>614527</v>
          </cell>
          <cell r="F389">
            <v>966196</v>
          </cell>
          <cell r="G389">
            <v>542370</v>
          </cell>
          <cell r="H389">
            <v>423826</v>
          </cell>
          <cell r="I389">
            <v>0</v>
          </cell>
          <cell r="J389">
            <v>44.78</v>
          </cell>
          <cell r="K389">
            <v>432663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93</v>
          </cell>
          <cell r="R389">
            <v>89</v>
          </cell>
          <cell r="S389">
            <v>44.78</v>
          </cell>
          <cell r="T389">
            <v>63.602726568936319</v>
          </cell>
          <cell r="U389">
            <v>0</v>
          </cell>
          <cell r="V389">
            <v>614527</v>
          </cell>
          <cell r="W389">
            <v>63.602726568936326</v>
          </cell>
          <cell r="X389">
            <v>0</v>
          </cell>
          <cell r="Y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1780</v>
          </cell>
          <cell r="AF389">
            <v>1780</v>
          </cell>
          <cell r="AG389">
            <v>616307</v>
          </cell>
          <cell r="AH389">
            <v>0</v>
          </cell>
          <cell r="AI389">
            <v>616307</v>
          </cell>
        </row>
        <row r="390">
          <cell r="A390">
            <v>690</v>
          </cell>
          <cell r="B390" t="str">
            <v xml:space="preserve">King Philip                  </v>
          </cell>
          <cell r="C390">
            <v>1</v>
          </cell>
          <cell r="D390">
            <v>20796265</v>
          </cell>
          <cell r="E390">
            <v>7278450</v>
          </cell>
          <cell r="F390">
            <v>21464344</v>
          </cell>
          <cell r="G390">
            <v>16844529</v>
          </cell>
          <cell r="H390">
            <v>4619815</v>
          </cell>
          <cell r="I390">
            <v>0</v>
          </cell>
          <cell r="J390">
            <v>22.42</v>
          </cell>
          <cell r="K390">
            <v>4812306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2174</v>
          </cell>
          <cell r="R390">
            <v>2206</v>
          </cell>
          <cell r="S390">
            <v>22.42</v>
          </cell>
          <cell r="T390">
            <v>33.909491946271451</v>
          </cell>
          <cell r="U390">
            <v>0</v>
          </cell>
          <cell r="V390">
            <v>7278450</v>
          </cell>
          <cell r="W390">
            <v>33.909491946271451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44120</v>
          </cell>
          <cell r="AF390">
            <v>44120</v>
          </cell>
          <cell r="AG390">
            <v>7322570</v>
          </cell>
          <cell r="AH390">
            <v>0</v>
          </cell>
          <cell r="AI390">
            <v>7322570</v>
          </cell>
        </row>
        <row r="391">
          <cell r="A391">
            <v>695</v>
          </cell>
          <cell r="B391" t="str">
            <v xml:space="preserve">Lincoln Sudbury              </v>
          </cell>
          <cell r="C391">
            <v>1</v>
          </cell>
          <cell r="D391">
            <v>17586404</v>
          </cell>
          <cell r="E391">
            <v>2862021.1578124999</v>
          </cell>
          <cell r="F391">
            <v>17527242</v>
          </cell>
          <cell r="G391">
            <v>14710465</v>
          </cell>
          <cell r="H391">
            <v>2816777</v>
          </cell>
          <cell r="I391">
            <v>0</v>
          </cell>
          <cell r="J391">
            <v>17.5</v>
          </cell>
          <cell r="K391">
            <v>3067267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1676</v>
          </cell>
          <cell r="R391">
            <v>1667</v>
          </cell>
          <cell r="S391">
            <v>17.5</v>
          </cell>
          <cell r="T391">
            <v>16.328987514478889</v>
          </cell>
          <cell r="U391">
            <v>0</v>
          </cell>
          <cell r="V391">
            <v>2862021.1578124999</v>
          </cell>
          <cell r="W391">
            <v>16.328987514478889</v>
          </cell>
          <cell r="X391">
            <v>0</v>
          </cell>
          <cell r="Y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33340</v>
          </cell>
          <cell r="AF391">
            <v>33340</v>
          </cell>
          <cell r="AG391">
            <v>2895361.1578124999</v>
          </cell>
          <cell r="AH391">
            <v>0</v>
          </cell>
          <cell r="AI391">
            <v>2895361.1578124999</v>
          </cell>
        </row>
        <row r="392">
          <cell r="A392">
            <v>698</v>
          </cell>
          <cell r="B392" t="str">
            <v>Manchester Essex</v>
          </cell>
          <cell r="C392">
            <v>1</v>
          </cell>
          <cell r="D392">
            <v>13636380</v>
          </cell>
          <cell r="E392">
            <v>2850168</v>
          </cell>
          <cell r="F392">
            <v>13222782</v>
          </cell>
          <cell r="G392">
            <v>11177429</v>
          </cell>
          <cell r="H392">
            <v>2045353</v>
          </cell>
          <cell r="I392">
            <v>0</v>
          </cell>
          <cell r="J392">
            <v>17.5</v>
          </cell>
          <cell r="K392">
            <v>2313987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1458</v>
          </cell>
          <cell r="R392">
            <v>1394</v>
          </cell>
          <cell r="S392">
            <v>17.5</v>
          </cell>
          <cell r="T392">
            <v>21.55497988244834</v>
          </cell>
          <cell r="U392">
            <v>0</v>
          </cell>
          <cell r="V392">
            <v>2850168</v>
          </cell>
          <cell r="W392">
            <v>21.55497988244834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27880</v>
          </cell>
          <cell r="AF392">
            <v>27880</v>
          </cell>
          <cell r="AG392">
            <v>2878048</v>
          </cell>
          <cell r="AH392">
            <v>0</v>
          </cell>
          <cell r="AI392">
            <v>2878048</v>
          </cell>
        </row>
        <row r="393">
          <cell r="A393">
            <v>700</v>
          </cell>
          <cell r="B393" t="str">
            <v xml:space="preserve">Marthas Vineyard             </v>
          </cell>
          <cell r="C393">
            <v>1</v>
          </cell>
          <cell r="D393">
            <v>8315537</v>
          </cell>
          <cell r="E393">
            <v>2775225</v>
          </cell>
          <cell r="F393">
            <v>8366347</v>
          </cell>
          <cell r="G393">
            <v>6893129</v>
          </cell>
          <cell r="H393">
            <v>1473218</v>
          </cell>
          <cell r="I393">
            <v>0</v>
          </cell>
          <cell r="J393">
            <v>17.5</v>
          </cell>
          <cell r="K393">
            <v>1464111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730</v>
          </cell>
          <cell r="R393">
            <v>705</v>
          </cell>
          <cell r="S393">
            <v>17.5</v>
          </cell>
          <cell r="T393">
            <v>33.171287301375379</v>
          </cell>
          <cell r="U393">
            <v>0</v>
          </cell>
          <cell r="V393">
            <v>2775225</v>
          </cell>
          <cell r="W393">
            <v>33.171287301375379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14100</v>
          </cell>
          <cell r="AF393">
            <v>14100</v>
          </cell>
          <cell r="AG393">
            <v>2789325</v>
          </cell>
          <cell r="AH393">
            <v>0</v>
          </cell>
          <cell r="AI393">
            <v>2789325</v>
          </cell>
        </row>
        <row r="394">
          <cell r="A394">
            <v>705</v>
          </cell>
          <cell r="B394" t="str">
            <v xml:space="preserve">Masconomet                   </v>
          </cell>
          <cell r="C394">
            <v>1</v>
          </cell>
          <cell r="D394">
            <v>19398726</v>
          </cell>
          <cell r="E394">
            <v>4925724</v>
          </cell>
          <cell r="F394">
            <v>19430987</v>
          </cell>
          <cell r="G394">
            <v>16431228</v>
          </cell>
          <cell r="H394">
            <v>2999759</v>
          </cell>
          <cell r="I394">
            <v>0</v>
          </cell>
          <cell r="J394">
            <v>17.5</v>
          </cell>
          <cell r="K394">
            <v>3400423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2013</v>
          </cell>
          <cell r="R394">
            <v>1977</v>
          </cell>
          <cell r="S394">
            <v>17.5</v>
          </cell>
          <cell r="T394">
            <v>25.349839408569412</v>
          </cell>
          <cell r="U394">
            <v>0</v>
          </cell>
          <cell r="V394">
            <v>4925724</v>
          </cell>
          <cell r="W394">
            <v>25.349839408569416</v>
          </cell>
          <cell r="X394">
            <v>0</v>
          </cell>
          <cell r="Y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39540</v>
          </cell>
          <cell r="AF394">
            <v>39540</v>
          </cell>
          <cell r="AG394">
            <v>4965264</v>
          </cell>
          <cell r="AH394">
            <v>0</v>
          </cell>
          <cell r="AI394">
            <v>4965264</v>
          </cell>
        </row>
        <row r="395">
          <cell r="A395">
            <v>710</v>
          </cell>
          <cell r="B395" t="str">
            <v xml:space="preserve">Mendon Upton                 </v>
          </cell>
          <cell r="C395">
            <v>1</v>
          </cell>
          <cell r="D395">
            <v>21475634</v>
          </cell>
          <cell r="E395">
            <v>12131581</v>
          </cell>
          <cell r="F395">
            <v>20452434</v>
          </cell>
          <cell r="G395">
            <v>13459709</v>
          </cell>
          <cell r="H395">
            <v>6992725</v>
          </cell>
          <cell r="I395">
            <v>0</v>
          </cell>
          <cell r="J395">
            <v>31.78</v>
          </cell>
          <cell r="K395">
            <v>6499784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2295</v>
          </cell>
          <cell r="R395">
            <v>2211</v>
          </cell>
          <cell r="S395">
            <v>31.78</v>
          </cell>
          <cell r="T395">
            <v>59.316074556211738</v>
          </cell>
          <cell r="U395">
            <v>0</v>
          </cell>
          <cell r="V395">
            <v>12131581</v>
          </cell>
          <cell r="W395">
            <v>59.316074556211746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44220</v>
          </cell>
          <cell r="AF395">
            <v>44220</v>
          </cell>
          <cell r="AG395">
            <v>12175801</v>
          </cell>
          <cell r="AH395">
            <v>0</v>
          </cell>
          <cell r="AI395">
            <v>12175801</v>
          </cell>
        </row>
        <row r="396">
          <cell r="A396">
            <v>712</v>
          </cell>
          <cell r="B396" t="str">
            <v>Monomoy</v>
          </cell>
          <cell r="C396">
            <v>1</v>
          </cell>
          <cell r="D396">
            <v>18464076</v>
          </cell>
          <cell r="E396">
            <v>2755146</v>
          </cell>
          <cell r="F396">
            <v>19086298</v>
          </cell>
          <cell r="G396">
            <v>15937673</v>
          </cell>
          <cell r="H396">
            <v>3148625</v>
          </cell>
          <cell r="I396">
            <v>393479</v>
          </cell>
          <cell r="J396">
            <v>17.5</v>
          </cell>
          <cell r="K396">
            <v>3340102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1874</v>
          </cell>
          <cell r="R396">
            <v>1881</v>
          </cell>
          <cell r="S396">
            <v>17.5</v>
          </cell>
          <cell r="T396">
            <v>16.496782141827609</v>
          </cell>
          <cell r="U396">
            <v>0</v>
          </cell>
          <cell r="V396">
            <v>3148625</v>
          </cell>
          <cell r="W396">
            <v>16.496782141827609</v>
          </cell>
          <cell r="X396">
            <v>1</v>
          </cell>
          <cell r="Y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37620</v>
          </cell>
          <cell r="AF396">
            <v>0</v>
          </cell>
          <cell r="AG396">
            <v>3148625</v>
          </cell>
          <cell r="AH396">
            <v>0</v>
          </cell>
          <cell r="AI396">
            <v>3148625</v>
          </cell>
        </row>
        <row r="397">
          <cell r="A397">
            <v>715</v>
          </cell>
          <cell r="B397" t="str">
            <v xml:space="preserve">Mount Greylock               </v>
          </cell>
          <cell r="C397">
            <v>1</v>
          </cell>
          <cell r="D397">
            <v>4887694</v>
          </cell>
          <cell r="E397">
            <v>1705983</v>
          </cell>
          <cell r="F397">
            <v>4960436</v>
          </cell>
          <cell r="G397">
            <v>3834550</v>
          </cell>
          <cell r="H397">
            <v>1125886</v>
          </cell>
          <cell r="I397">
            <v>0</v>
          </cell>
          <cell r="J397">
            <v>23.55</v>
          </cell>
          <cell r="K397">
            <v>1168183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487</v>
          </cell>
          <cell r="R397">
            <v>494</v>
          </cell>
          <cell r="S397">
            <v>23.55</v>
          </cell>
          <cell r="T397">
            <v>34.391795398630279</v>
          </cell>
          <cell r="U397">
            <v>0</v>
          </cell>
          <cell r="V397">
            <v>1705983</v>
          </cell>
          <cell r="W397">
            <v>34.391795398630279</v>
          </cell>
          <cell r="X397">
            <v>0</v>
          </cell>
          <cell r="Y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9880</v>
          </cell>
          <cell r="AF397">
            <v>9880</v>
          </cell>
          <cell r="AG397">
            <v>1715863</v>
          </cell>
          <cell r="AH397">
            <v>0</v>
          </cell>
          <cell r="AI397">
            <v>1715863</v>
          </cell>
        </row>
        <row r="398">
          <cell r="A398">
            <v>717</v>
          </cell>
          <cell r="B398" t="str">
            <v xml:space="preserve">Mohawk Trail                 </v>
          </cell>
          <cell r="C398">
            <v>1</v>
          </cell>
          <cell r="D398">
            <v>9310511</v>
          </cell>
          <cell r="E398">
            <v>5921294</v>
          </cell>
          <cell r="F398">
            <v>9915353</v>
          </cell>
          <cell r="G398">
            <v>6493709</v>
          </cell>
          <cell r="H398">
            <v>3421644</v>
          </cell>
          <cell r="I398">
            <v>0</v>
          </cell>
          <cell r="J398">
            <v>35.71</v>
          </cell>
          <cell r="K398">
            <v>3540773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938</v>
          </cell>
          <cell r="R398">
            <v>948</v>
          </cell>
          <cell r="S398">
            <v>35.71</v>
          </cell>
          <cell r="T398">
            <v>59.718438667791254</v>
          </cell>
          <cell r="U398">
            <v>0</v>
          </cell>
          <cell r="V398">
            <v>5921294</v>
          </cell>
          <cell r="W398">
            <v>59.718438667791254</v>
          </cell>
          <cell r="X398">
            <v>0</v>
          </cell>
          <cell r="Y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18960</v>
          </cell>
          <cell r="AF398">
            <v>18960</v>
          </cell>
          <cell r="AG398">
            <v>5940254</v>
          </cell>
          <cell r="AH398">
            <v>0</v>
          </cell>
          <cell r="AI398">
            <v>5940254</v>
          </cell>
        </row>
        <row r="399">
          <cell r="A399">
            <v>720</v>
          </cell>
          <cell r="B399" t="str">
            <v xml:space="preserve">Narragansett                 </v>
          </cell>
          <cell r="C399">
            <v>1</v>
          </cell>
          <cell r="D399">
            <v>13170587</v>
          </cell>
          <cell r="E399">
            <v>9764044</v>
          </cell>
          <cell r="F399">
            <v>13256830</v>
          </cell>
          <cell r="G399">
            <v>5317729</v>
          </cell>
          <cell r="H399">
            <v>7939101</v>
          </cell>
          <cell r="I399">
            <v>0</v>
          </cell>
          <cell r="J399">
            <v>59.49</v>
          </cell>
          <cell r="K399">
            <v>7886488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1311</v>
          </cell>
          <cell r="R399">
            <v>1286</v>
          </cell>
          <cell r="S399">
            <v>59.49</v>
          </cell>
          <cell r="T399">
            <v>73.652932111221162</v>
          </cell>
          <cell r="U399">
            <v>0</v>
          </cell>
          <cell r="V399">
            <v>9764044</v>
          </cell>
          <cell r="W399">
            <v>73.652932111221162</v>
          </cell>
          <cell r="X399">
            <v>0</v>
          </cell>
          <cell r="Y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25720</v>
          </cell>
          <cell r="AF399">
            <v>25720</v>
          </cell>
          <cell r="AG399">
            <v>9789764</v>
          </cell>
          <cell r="AH399">
            <v>0</v>
          </cell>
          <cell r="AI399">
            <v>9789764</v>
          </cell>
        </row>
        <row r="400">
          <cell r="A400">
            <v>725</v>
          </cell>
          <cell r="B400" t="str">
            <v xml:space="preserve">Nashoba                      </v>
          </cell>
          <cell r="C400">
            <v>1</v>
          </cell>
          <cell r="D400">
            <v>30925691</v>
          </cell>
          <cell r="E400">
            <v>6574230.0653249994</v>
          </cell>
          <cell r="F400">
            <v>31260414</v>
          </cell>
          <cell r="G400">
            <v>24855989</v>
          </cell>
          <cell r="H400">
            <v>6404425</v>
          </cell>
          <cell r="I400">
            <v>0</v>
          </cell>
          <cell r="J400">
            <v>22.12</v>
          </cell>
          <cell r="K400">
            <v>6914804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3277</v>
          </cell>
          <cell r="R400">
            <v>3306</v>
          </cell>
          <cell r="S400">
            <v>22.12</v>
          </cell>
          <cell r="T400">
            <v>21.030527827702471</v>
          </cell>
          <cell r="U400">
            <v>0</v>
          </cell>
          <cell r="V400">
            <v>6574230.0653249994</v>
          </cell>
          <cell r="W400">
            <v>21.030527827702471</v>
          </cell>
          <cell r="X400">
            <v>0</v>
          </cell>
          <cell r="Y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66120</v>
          </cell>
          <cell r="AF400">
            <v>66120</v>
          </cell>
          <cell r="AG400">
            <v>6640350.0653249994</v>
          </cell>
          <cell r="AH400">
            <v>0</v>
          </cell>
          <cell r="AI400">
            <v>6640350.0653249994</v>
          </cell>
        </row>
        <row r="401">
          <cell r="A401">
            <v>728</v>
          </cell>
          <cell r="B401" t="str">
            <v xml:space="preserve">New Salem Wendell            </v>
          </cell>
          <cell r="C401">
            <v>1</v>
          </cell>
          <cell r="D401">
            <v>1255062</v>
          </cell>
          <cell r="E401">
            <v>635007</v>
          </cell>
          <cell r="F401">
            <v>1416772</v>
          </cell>
          <cell r="G401">
            <v>745280</v>
          </cell>
          <cell r="H401">
            <v>671492</v>
          </cell>
          <cell r="I401">
            <v>36485</v>
          </cell>
          <cell r="J401">
            <v>48.2</v>
          </cell>
          <cell r="K401">
            <v>682884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121</v>
          </cell>
          <cell r="R401">
            <v>135</v>
          </cell>
          <cell r="S401">
            <v>48.2</v>
          </cell>
          <cell r="T401">
            <v>47.395911268715082</v>
          </cell>
          <cell r="U401">
            <v>0</v>
          </cell>
          <cell r="V401">
            <v>671492</v>
          </cell>
          <cell r="W401">
            <v>47.395911268715082</v>
          </cell>
          <cell r="X401">
            <v>1</v>
          </cell>
          <cell r="Y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2700</v>
          </cell>
          <cell r="AF401">
            <v>0</v>
          </cell>
          <cell r="AG401">
            <v>671492</v>
          </cell>
          <cell r="AH401">
            <v>0</v>
          </cell>
          <cell r="AI401">
            <v>671492</v>
          </cell>
        </row>
        <row r="402">
          <cell r="A402">
            <v>730</v>
          </cell>
          <cell r="B402" t="str">
            <v xml:space="preserve">Northboro Southboro          </v>
          </cell>
          <cell r="C402">
            <v>1</v>
          </cell>
          <cell r="D402">
            <v>15041278</v>
          </cell>
          <cell r="E402">
            <v>2951913.6458749999</v>
          </cell>
          <cell r="F402">
            <v>15182003</v>
          </cell>
          <cell r="G402">
            <v>12934940</v>
          </cell>
          <cell r="H402">
            <v>2247063</v>
          </cell>
          <cell r="I402">
            <v>0</v>
          </cell>
          <cell r="J402">
            <v>17.5</v>
          </cell>
          <cell r="K402">
            <v>2656851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1492</v>
          </cell>
          <cell r="R402">
            <v>1494</v>
          </cell>
          <cell r="S402">
            <v>17.5</v>
          </cell>
          <cell r="T402">
            <v>19.443505879132022</v>
          </cell>
          <cell r="U402">
            <v>0</v>
          </cell>
          <cell r="V402">
            <v>2951913.6458749999</v>
          </cell>
          <cell r="W402">
            <v>19.443505879132022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29880</v>
          </cell>
          <cell r="AF402">
            <v>29880</v>
          </cell>
          <cell r="AG402">
            <v>2981793.6458749999</v>
          </cell>
          <cell r="AH402">
            <v>0</v>
          </cell>
          <cell r="AI402">
            <v>2981793.6458749999</v>
          </cell>
        </row>
        <row r="403">
          <cell r="A403">
            <v>735</v>
          </cell>
          <cell r="B403" t="str">
            <v xml:space="preserve">North Middlesex              </v>
          </cell>
          <cell r="C403">
            <v>1</v>
          </cell>
          <cell r="D403">
            <v>32371795</v>
          </cell>
          <cell r="E403">
            <v>19925993</v>
          </cell>
          <cell r="F403">
            <v>31685058</v>
          </cell>
          <cell r="G403">
            <v>17266992</v>
          </cell>
          <cell r="H403">
            <v>14418066</v>
          </cell>
          <cell r="I403">
            <v>0</v>
          </cell>
          <cell r="J403">
            <v>46.21</v>
          </cell>
          <cell r="K403">
            <v>14641665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3422</v>
          </cell>
          <cell r="R403">
            <v>3300</v>
          </cell>
          <cell r="S403">
            <v>46.21</v>
          </cell>
          <cell r="T403">
            <v>62.88766458940993</v>
          </cell>
          <cell r="U403">
            <v>0</v>
          </cell>
          <cell r="V403">
            <v>19925993</v>
          </cell>
          <cell r="W403">
            <v>62.887664589409937</v>
          </cell>
          <cell r="X403">
            <v>0</v>
          </cell>
          <cell r="Y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66000</v>
          </cell>
          <cell r="AF403">
            <v>66000</v>
          </cell>
          <cell r="AG403">
            <v>19991993</v>
          </cell>
          <cell r="AH403">
            <v>0</v>
          </cell>
          <cell r="AI403">
            <v>19991993</v>
          </cell>
        </row>
        <row r="404">
          <cell r="A404">
            <v>740</v>
          </cell>
          <cell r="B404" t="str">
            <v xml:space="preserve">Old Rochester                </v>
          </cell>
          <cell r="C404">
            <v>1</v>
          </cell>
          <cell r="D404">
            <v>11419777</v>
          </cell>
          <cell r="E404">
            <v>2715679</v>
          </cell>
          <cell r="F404">
            <v>11377043</v>
          </cell>
          <cell r="G404">
            <v>8624083</v>
          </cell>
          <cell r="H404">
            <v>2752960</v>
          </cell>
          <cell r="I404">
            <v>37281</v>
          </cell>
          <cell r="J404">
            <v>25.36</v>
          </cell>
          <cell r="K404">
            <v>2885218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1180</v>
          </cell>
          <cell r="R404">
            <v>1171</v>
          </cell>
          <cell r="S404">
            <v>25.36</v>
          </cell>
          <cell r="T404">
            <v>24.197500176451825</v>
          </cell>
          <cell r="U404">
            <v>0</v>
          </cell>
          <cell r="V404">
            <v>2752960</v>
          </cell>
          <cell r="W404">
            <v>24.197500176451825</v>
          </cell>
          <cell r="X404">
            <v>1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23420</v>
          </cell>
          <cell r="AF404">
            <v>0</v>
          </cell>
          <cell r="AG404">
            <v>2752960</v>
          </cell>
          <cell r="AH404">
            <v>0</v>
          </cell>
          <cell r="AI404">
            <v>2752960</v>
          </cell>
        </row>
        <row r="405">
          <cell r="A405">
            <v>745</v>
          </cell>
          <cell r="B405" t="str">
            <v xml:space="preserve">Pentucket                    </v>
          </cell>
          <cell r="C405">
            <v>1</v>
          </cell>
          <cell r="D405">
            <v>23602673</v>
          </cell>
          <cell r="E405">
            <v>12834852</v>
          </cell>
          <cell r="F405">
            <v>22548383</v>
          </cell>
          <cell r="G405">
            <v>15784720</v>
          </cell>
          <cell r="H405">
            <v>6763663</v>
          </cell>
          <cell r="I405">
            <v>0</v>
          </cell>
          <cell r="J405">
            <v>31.39</v>
          </cell>
          <cell r="K405">
            <v>7077937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2573</v>
          </cell>
          <cell r="R405">
            <v>2426</v>
          </cell>
          <cell r="S405">
            <v>31.39</v>
          </cell>
          <cell r="T405">
            <v>56.921385449235984</v>
          </cell>
          <cell r="U405">
            <v>0</v>
          </cell>
          <cell r="V405">
            <v>12834852</v>
          </cell>
          <cell r="W405">
            <v>56.921385449235984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48520</v>
          </cell>
          <cell r="AF405">
            <v>48520</v>
          </cell>
          <cell r="AG405">
            <v>12883372</v>
          </cell>
          <cell r="AH405">
            <v>0</v>
          </cell>
          <cell r="AI405">
            <v>12883372</v>
          </cell>
        </row>
        <row r="406">
          <cell r="A406">
            <v>750</v>
          </cell>
          <cell r="B406" t="str">
            <v xml:space="preserve">Pioneer                      </v>
          </cell>
          <cell r="C406">
            <v>1</v>
          </cell>
          <cell r="D406">
            <v>7481050</v>
          </cell>
          <cell r="E406">
            <v>4067561</v>
          </cell>
          <cell r="F406">
            <v>7219392</v>
          </cell>
          <cell r="G406">
            <v>4805991</v>
          </cell>
          <cell r="H406">
            <v>2413401</v>
          </cell>
          <cell r="I406">
            <v>0</v>
          </cell>
          <cell r="J406">
            <v>34.24</v>
          </cell>
          <cell r="K406">
            <v>2471920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751</v>
          </cell>
          <cell r="R406">
            <v>720</v>
          </cell>
          <cell r="S406">
            <v>34.24</v>
          </cell>
          <cell r="T406">
            <v>56.342154574789681</v>
          </cell>
          <cell r="U406">
            <v>0</v>
          </cell>
          <cell r="V406">
            <v>4067561</v>
          </cell>
          <cell r="W406">
            <v>56.342154574789674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14400</v>
          </cell>
          <cell r="AF406">
            <v>14400</v>
          </cell>
          <cell r="AG406">
            <v>4081961</v>
          </cell>
          <cell r="AH406">
            <v>0</v>
          </cell>
          <cell r="AI406">
            <v>4081961</v>
          </cell>
        </row>
        <row r="407">
          <cell r="A407">
            <v>753</v>
          </cell>
          <cell r="B407" t="str">
            <v xml:space="preserve">Quabbin                      </v>
          </cell>
          <cell r="C407">
            <v>1</v>
          </cell>
          <cell r="D407">
            <v>22051647</v>
          </cell>
          <cell r="E407">
            <v>16342038</v>
          </cell>
          <cell r="F407">
            <v>22002910</v>
          </cell>
          <cell r="G407">
            <v>10130661</v>
          </cell>
          <cell r="H407">
            <v>11872249</v>
          </cell>
          <cell r="I407">
            <v>0</v>
          </cell>
          <cell r="J407">
            <v>54.01</v>
          </cell>
          <cell r="K407">
            <v>11883772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2219</v>
          </cell>
          <cell r="R407">
            <v>2200</v>
          </cell>
          <cell r="S407">
            <v>54.01</v>
          </cell>
          <cell r="T407">
            <v>74.272166727037472</v>
          </cell>
          <cell r="U407">
            <v>0</v>
          </cell>
          <cell r="V407">
            <v>16342038</v>
          </cell>
          <cell r="W407">
            <v>74.272166727037472</v>
          </cell>
          <cell r="X407">
            <v>0</v>
          </cell>
          <cell r="Y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44000</v>
          </cell>
          <cell r="AF407">
            <v>44000</v>
          </cell>
          <cell r="AG407">
            <v>16386038</v>
          </cell>
          <cell r="AH407">
            <v>0</v>
          </cell>
          <cell r="AI407">
            <v>16386038</v>
          </cell>
        </row>
        <row r="408">
          <cell r="A408">
            <v>755</v>
          </cell>
          <cell r="B408" t="str">
            <v xml:space="preserve">Ralph C Mahar                </v>
          </cell>
          <cell r="C408">
            <v>1</v>
          </cell>
          <cell r="D408">
            <v>7640717</v>
          </cell>
          <cell r="E408">
            <v>5339690</v>
          </cell>
          <cell r="F408">
            <v>7427448</v>
          </cell>
          <cell r="G408">
            <v>2770410</v>
          </cell>
          <cell r="H408">
            <v>4657038</v>
          </cell>
          <cell r="I408">
            <v>0</v>
          </cell>
          <cell r="J408">
            <v>63.54</v>
          </cell>
          <cell r="K408">
            <v>4719400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699</v>
          </cell>
          <cell r="R408">
            <v>658</v>
          </cell>
          <cell r="S408">
            <v>63.54</v>
          </cell>
          <cell r="T408">
            <v>71.891314486483111</v>
          </cell>
          <cell r="U408">
            <v>0</v>
          </cell>
          <cell r="V408">
            <v>5339690</v>
          </cell>
          <cell r="W408">
            <v>71.891314486483111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13160</v>
          </cell>
          <cell r="AF408">
            <v>13160</v>
          </cell>
          <cell r="AG408">
            <v>5352850</v>
          </cell>
          <cell r="AH408">
            <v>0</v>
          </cell>
          <cell r="AI408">
            <v>5352850</v>
          </cell>
        </row>
        <row r="409">
          <cell r="A409">
            <v>760</v>
          </cell>
          <cell r="B409" t="str">
            <v xml:space="preserve">Silver Lake                  </v>
          </cell>
          <cell r="C409">
            <v>1</v>
          </cell>
          <cell r="D409">
            <v>19669150</v>
          </cell>
          <cell r="E409">
            <v>7663956.5369499996</v>
          </cell>
          <cell r="F409">
            <v>20069649</v>
          </cell>
          <cell r="G409">
            <v>12221107</v>
          </cell>
          <cell r="H409">
            <v>7848542</v>
          </cell>
          <cell r="I409">
            <v>184585.46305000037</v>
          </cell>
          <cell r="J409">
            <v>40.42</v>
          </cell>
          <cell r="K409">
            <v>8112152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1858</v>
          </cell>
          <cell r="R409">
            <v>1867</v>
          </cell>
          <cell r="S409">
            <v>40.42</v>
          </cell>
          <cell r="T409">
            <v>39.106523487281713</v>
          </cell>
          <cell r="U409">
            <v>0</v>
          </cell>
          <cell r="V409">
            <v>7848542</v>
          </cell>
          <cell r="W409">
            <v>39.106523487281713</v>
          </cell>
          <cell r="X409">
            <v>1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37340</v>
          </cell>
          <cell r="AF409">
            <v>0</v>
          </cell>
          <cell r="AG409">
            <v>7848542</v>
          </cell>
          <cell r="AH409">
            <v>0</v>
          </cell>
          <cell r="AI409">
            <v>7848542</v>
          </cell>
        </row>
        <row r="410">
          <cell r="A410">
            <v>763</v>
          </cell>
          <cell r="B410" t="str">
            <v>Somerset Berkley</v>
          </cell>
          <cell r="C410">
            <v>1</v>
          </cell>
          <cell r="D410">
            <v>9594365</v>
          </cell>
          <cell r="E410">
            <v>3843167.8262999998</v>
          </cell>
          <cell r="F410">
            <v>10019595</v>
          </cell>
          <cell r="G410">
            <v>5945998</v>
          </cell>
          <cell r="H410">
            <v>4073597</v>
          </cell>
          <cell r="I410">
            <v>230429.17370000016</v>
          </cell>
          <cell r="J410">
            <v>41.69</v>
          </cell>
          <cell r="K410">
            <v>4177169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922</v>
          </cell>
          <cell r="R410">
            <v>928</v>
          </cell>
          <cell r="S410">
            <v>41.69</v>
          </cell>
          <cell r="T410">
            <v>40.656303972366146</v>
          </cell>
          <cell r="U410">
            <v>0</v>
          </cell>
          <cell r="V410">
            <v>4073597</v>
          </cell>
          <cell r="W410">
            <v>40.656303972366146</v>
          </cell>
          <cell r="X410">
            <v>1</v>
          </cell>
          <cell r="Y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18560</v>
          </cell>
          <cell r="AF410">
            <v>0</v>
          </cell>
          <cell r="AG410">
            <v>4073597</v>
          </cell>
          <cell r="AH410">
            <v>0</v>
          </cell>
          <cell r="AI410">
            <v>4073597</v>
          </cell>
        </row>
        <row r="411">
          <cell r="A411">
            <v>765</v>
          </cell>
          <cell r="B411" t="str">
            <v xml:space="preserve">Southern Berkshire           </v>
          </cell>
          <cell r="C411">
            <v>1</v>
          </cell>
          <cell r="D411">
            <v>7553559</v>
          </cell>
          <cell r="E411">
            <v>1888246</v>
          </cell>
          <cell r="F411">
            <v>7411694</v>
          </cell>
          <cell r="G411">
            <v>6227390</v>
          </cell>
          <cell r="H411">
            <v>1184304</v>
          </cell>
          <cell r="I411">
            <v>0</v>
          </cell>
          <cell r="J411">
            <v>17.5</v>
          </cell>
          <cell r="K411">
            <v>1297046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754</v>
          </cell>
          <cell r="R411">
            <v>715</v>
          </cell>
          <cell r="S411">
            <v>17.5</v>
          </cell>
          <cell r="T411">
            <v>25.476577959100847</v>
          </cell>
          <cell r="U411">
            <v>0</v>
          </cell>
          <cell r="V411">
            <v>1888246</v>
          </cell>
          <cell r="W411">
            <v>25.476577959100847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14300</v>
          </cell>
          <cell r="AF411">
            <v>14300</v>
          </cell>
          <cell r="AG411">
            <v>1902546</v>
          </cell>
          <cell r="AH411">
            <v>0</v>
          </cell>
          <cell r="AI411">
            <v>1902546</v>
          </cell>
        </row>
        <row r="412">
          <cell r="A412">
            <v>766</v>
          </cell>
          <cell r="B412" t="str">
            <v>Southwick Tolland Granville</v>
          </cell>
          <cell r="C412">
            <v>1</v>
          </cell>
          <cell r="D412">
            <v>16275297</v>
          </cell>
          <cell r="E412">
            <v>9628898</v>
          </cell>
          <cell r="F412">
            <v>16154792</v>
          </cell>
          <cell r="G412">
            <v>10417564</v>
          </cell>
          <cell r="H412">
            <v>5737228</v>
          </cell>
          <cell r="I412">
            <v>0</v>
          </cell>
          <cell r="J412">
            <v>35.67</v>
          </cell>
          <cell r="K412">
            <v>5762414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1611</v>
          </cell>
          <cell r="R412">
            <v>1576</v>
          </cell>
          <cell r="S412">
            <v>35.67</v>
          </cell>
          <cell r="T412">
            <v>59.603973854940385</v>
          </cell>
          <cell r="U412">
            <v>0</v>
          </cell>
          <cell r="V412">
            <v>9628898</v>
          </cell>
          <cell r="W412">
            <v>59.603973854940378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31520</v>
          </cell>
          <cell r="AF412">
            <v>31520</v>
          </cell>
          <cell r="AG412">
            <v>9660418</v>
          </cell>
          <cell r="AH412">
            <v>0</v>
          </cell>
          <cell r="AI412">
            <v>9660418</v>
          </cell>
        </row>
        <row r="413">
          <cell r="A413">
            <v>767</v>
          </cell>
          <cell r="B413" t="str">
            <v xml:space="preserve">Spencer East Brookfield      </v>
          </cell>
          <cell r="C413">
            <v>1</v>
          </cell>
          <cell r="D413">
            <v>19202300</v>
          </cell>
          <cell r="E413">
            <v>13457639</v>
          </cell>
          <cell r="F413">
            <v>18292027</v>
          </cell>
          <cell r="G413">
            <v>7540396</v>
          </cell>
          <cell r="H413">
            <v>10751631</v>
          </cell>
          <cell r="I413">
            <v>0</v>
          </cell>
          <cell r="J413">
            <v>54.49</v>
          </cell>
          <cell r="K413">
            <v>9967326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1819</v>
          </cell>
          <cell r="R413">
            <v>1749</v>
          </cell>
          <cell r="S413">
            <v>54.49</v>
          </cell>
          <cell r="T413">
            <v>73.571064595520212</v>
          </cell>
          <cell r="U413">
            <v>0</v>
          </cell>
          <cell r="V413">
            <v>13457639</v>
          </cell>
          <cell r="W413">
            <v>73.571064595520227</v>
          </cell>
          <cell r="X413">
            <v>0</v>
          </cell>
          <cell r="Y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34980</v>
          </cell>
          <cell r="AF413">
            <v>34980</v>
          </cell>
          <cell r="AG413">
            <v>13492619</v>
          </cell>
          <cell r="AH413">
            <v>0</v>
          </cell>
          <cell r="AI413">
            <v>13492619</v>
          </cell>
        </row>
        <row r="414">
          <cell r="A414">
            <v>770</v>
          </cell>
          <cell r="B414" t="str">
            <v xml:space="preserve">Tantasqua                    </v>
          </cell>
          <cell r="C414">
            <v>1</v>
          </cell>
          <cell r="D414">
            <v>18183142</v>
          </cell>
          <cell r="E414">
            <v>8116541</v>
          </cell>
          <cell r="F414">
            <v>18521079</v>
          </cell>
          <cell r="G414">
            <v>10091735</v>
          </cell>
          <cell r="H414">
            <v>8429344</v>
          </cell>
          <cell r="I414">
            <v>312803</v>
          </cell>
          <cell r="J414">
            <v>46.76</v>
          </cell>
          <cell r="K414">
            <v>8660457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1610</v>
          </cell>
          <cell r="R414">
            <v>1624</v>
          </cell>
          <cell r="S414">
            <v>46.76</v>
          </cell>
          <cell r="T414">
            <v>45.512164815019688</v>
          </cell>
          <cell r="U414">
            <v>0</v>
          </cell>
          <cell r="V414">
            <v>8429344</v>
          </cell>
          <cell r="W414">
            <v>45.512164815019688</v>
          </cell>
          <cell r="X414">
            <v>1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32480</v>
          </cell>
          <cell r="AF414">
            <v>0</v>
          </cell>
          <cell r="AG414">
            <v>8429344</v>
          </cell>
          <cell r="AH414">
            <v>0</v>
          </cell>
          <cell r="AI414">
            <v>8429344</v>
          </cell>
        </row>
        <row r="415">
          <cell r="A415">
            <v>773</v>
          </cell>
          <cell r="B415" t="str">
            <v xml:space="preserve">Triton                       </v>
          </cell>
          <cell r="C415">
            <v>1</v>
          </cell>
          <cell r="D415">
            <v>25722812</v>
          </cell>
          <cell r="E415">
            <v>8428221</v>
          </cell>
          <cell r="F415">
            <v>24821868</v>
          </cell>
          <cell r="G415">
            <v>21096469</v>
          </cell>
          <cell r="H415">
            <v>3725399</v>
          </cell>
          <cell r="I415">
            <v>0</v>
          </cell>
          <cell r="J415">
            <v>17.510000000000002</v>
          </cell>
          <cell r="K415">
            <v>4346309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2627</v>
          </cell>
          <cell r="R415">
            <v>2484</v>
          </cell>
          <cell r="S415">
            <v>17.510000000000002</v>
          </cell>
          <cell r="T415">
            <v>33.954821611330779</v>
          </cell>
          <cell r="U415">
            <v>0</v>
          </cell>
          <cell r="V415">
            <v>8428221</v>
          </cell>
          <cell r="W415">
            <v>33.954821611330786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49680</v>
          </cell>
          <cell r="AF415">
            <v>49680</v>
          </cell>
          <cell r="AG415">
            <v>8477901</v>
          </cell>
          <cell r="AH415">
            <v>0</v>
          </cell>
          <cell r="AI415">
            <v>8477901</v>
          </cell>
        </row>
        <row r="416">
          <cell r="A416">
            <v>774</v>
          </cell>
          <cell r="B416" t="str">
            <v>Upisland</v>
          </cell>
          <cell r="C416">
            <v>1</v>
          </cell>
          <cell r="D416">
            <v>3393222</v>
          </cell>
          <cell r="E416">
            <v>821922</v>
          </cell>
          <cell r="F416">
            <v>3590852</v>
          </cell>
          <cell r="G416">
            <v>2949667</v>
          </cell>
          <cell r="H416">
            <v>641185</v>
          </cell>
          <cell r="I416">
            <v>0</v>
          </cell>
          <cell r="J416">
            <v>17.510000000000002</v>
          </cell>
          <cell r="K416">
            <v>628758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365</v>
          </cell>
          <cell r="R416">
            <v>376</v>
          </cell>
          <cell r="S416">
            <v>17.510000000000002</v>
          </cell>
          <cell r="T416">
            <v>22.889330999996655</v>
          </cell>
          <cell r="U416">
            <v>0</v>
          </cell>
          <cell r="V416">
            <v>821922</v>
          </cell>
          <cell r="W416">
            <v>22.889330999996659</v>
          </cell>
          <cell r="X416">
            <v>0</v>
          </cell>
          <cell r="Y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7520</v>
          </cell>
          <cell r="AF416">
            <v>7520</v>
          </cell>
          <cell r="AG416">
            <v>829442</v>
          </cell>
          <cell r="AH416">
            <v>0</v>
          </cell>
          <cell r="AI416">
            <v>829442</v>
          </cell>
        </row>
        <row r="417">
          <cell r="A417">
            <v>775</v>
          </cell>
          <cell r="B417" t="str">
            <v xml:space="preserve">Wachusett                    </v>
          </cell>
          <cell r="C417">
            <v>1</v>
          </cell>
          <cell r="D417">
            <v>65656785</v>
          </cell>
          <cell r="E417">
            <v>25438325</v>
          </cell>
          <cell r="F417">
            <v>65958496</v>
          </cell>
          <cell r="G417">
            <v>40215910</v>
          </cell>
          <cell r="H417">
            <v>25742586</v>
          </cell>
          <cell r="I417">
            <v>304261</v>
          </cell>
          <cell r="J417">
            <v>40.11</v>
          </cell>
          <cell r="K417">
            <v>26455953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7052</v>
          </cell>
          <cell r="R417">
            <v>7100</v>
          </cell>
          <cell r="S417">
            <v>40.11</v>
          </cell>
          <cell r="T417">
            <v>39.028461170491212</v>
          </cell>
          <cell r="U417">
            <v>0</v>
          </cell>
          <cell r="V417">
            <v>25742586</v>
          </cell>
          <cell r="W417">
            <v>39.028461170491212</v>
          </cell>
          <cell r="X417">
            <v>1</v>
          </cell>
          <cell r="Y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142000</v>
          </cell>
          <cell r="AF417">
            <v>0</v>
          </cell>
          <cell r="AG417">
            <v>25742586</v>
          </cell>
          <cell r="AH417">
            <v>0</v>
          </cell>
          <cell r="AI417">
            <v>25742586</v>
          </cell>
        </row>
        <row r="418">
          <cell r="A418">
            <v>778</v>
          </cell>
          <cell r="B418" t="str">
            <v>Quaboag</v>
          </cell>
          <cell r="C418">
            <v>1</v>
          </cell>
          <cell r="D418">
            <v>13357209</v>
          </cell>
          <cell r="E418">
            <v>8544111</v>
          </cell>
          <cell r="F418">
            <v>13599319</v>
          </cell>
          <cell r="G418">
            <v>5142981</v>
          </cell>
          <cell r="H418">
            <v>8456338</v>
          </cell>
          <cell r="I418">
            <v>0</v>
          </cell>
          <cell r="J418">
            <v>62</v>
          </cell>
          <cell r="K418">
            <v>8431578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1277</v>
          </cell>
          <cell r="R418">
            <v>1292</v>
          </cell>
          <cell r="S418">
            <v>62</v>
          </cell>
          <cell r="T418">
            <v>62.827491582482921</v>
          </cell>
          <cell r="U418">
            <v>0</v>
          </cell>
          <cell r="V418">
            <v>8544111</v>
          </cell>
          <cell r="W418">
            <v>62.827491582482914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25840</v>
          </cell>
          <cell r="AF418">
            <v>25840</v>
          </cell>
          <cell r="AG418">
            <v>8569951</v>
          </cell>
          <cell r="AH418">
            <v>0</v>
          </cell>
          <cell r="AI418">
            <v>8569951</v>
          </cell>
        </row>
        <row r="419">
          <cell r="A419">
            <v>780</v>
          </cell>
          <cell r="B419" t="str">
            <v xml:space="preserve">Whitman Hanson               </v>
          </cell>
          <cell r="C419">
            <v>1</v>
          </cell>
          <cell r="D419">
            <v>38322360</v>
          </cell>
          <cell r="E419">
            <v>24219585</v>
          </cell>
          <cell r="F419">
            <v>38333512</v>
          </cell>
          <cell r="G419">
            <v>16774824</v>
          </cell>
          <cell r="H419">
            <v>21558688</v>
          </cell>
          <cell r="I419">
            <v>0</v>
          </cell>
          <cell r="J419">
            <v>52.13</v>
          </cell>
          <cell r="K419">
            <v>19983260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3964</v>
          </cell>
          <cell r="R419">
            <v>3939</v>
          </cell>
          <cell r="S419">
            <v>52.13</v>
          </cell>
          <cell r="T419">
            <v>63.181231607477031</v>
          </cell>
          <cell r="U419">
            <v>0</v>
          </cell>
          <cell r="V419">
            <v>24219585</v>
          </cell>
          <cell r="W419">
            <v>63.181231607477031</v>
          </cell>
          <cell r="X419">
            <v>0</v>
          </cell>
          <cell r="Y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78780</v>
          </cell>
          <cell r="AF419">
            <v>78780</v>
          </cell>
          <cell r="AG419">
            <v>24298365</v>
          </cell>
          <cell r="AH419">
            <v>0</v>
          </cell>
          <cell r="AI419">
            <v>24298365</v>
          </cell>
        </row>
        <row r="420">
          <cell r="A420">
            <v>801</v>
          </cell>
          <cell r="B420" t="str">
            <v xml:space="preserve">Assabet Valley               </v>
          </cell>
          <cell r="C420">
            <v>1</v>
          </cell>
          <cell r="D420">
            <v>12473207</v>
          </cell>
          <cell r="E420">
            <v>4402149</v>
          </cell>
          <cell r="F420">
            <v>12802558</v>
          </cell>
          <cell r="G420">
            <v>8177908</v>
          </cell>
          <cell r="H420">
            <v>4624650</v>
          </cell>
          <cell r="I420">
            <v>222501</v>
          </cell>
          <cell r="J420">
            <v>37.03</v>
          </cell>
          <cell r="K420">
            <v>4740787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743</v>
          </cell>
          <cell r="R420">
            <v>759</v>
          </cell>
          <cell r="S420">
            <v>37.03</v>
          </cell>
          <cell r="T420">
            <v>36.122859197357279</v>
          </cell>
          <cell r="U420">
            <v>0</v>
          </cell>
          <cell r="V420">
            <v>4624650</v>
          </cell>
          <cell r="W420">
            <v>36.122859197357279</v>
          </cell>
          <cell r="X420">
            <v>1</v>
          </cell>
          <cell r="Y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15180</v>
          </cell>
          <cell r="AF420">
            <v>0</v>
          </cell>
          <cell r="AG420">
            <v>4624650</v>
          </cell>
          <cell r="AH420">
            <v>0</v>
          </cell>
          <cell r="AI420">
            <v>4624650</v>
          </cell>
        </row>
        <row r="421">
          <cell r="A421">
            <v>805</v>
          </cell>
          <cell r="B421" t="str">
            <v xml:space="preserve">Blackstone Valley            </v>
          </cell>
          <cell r="C421">
            <v>1</v>
          </cell>
          <cell r="D421">
            <v>18218330</v>
          </cell>
          <cell r="E421">
            <v>8086169</v>
          </cell>
          <cell r="F421">
            <v>18149119</v>
          </cell>
          <cell r="G421">
            <v>10498763</v>
          </cell>
          <cell r="H421">
            <v>7650356</v>
          </cell>
          <cell r="I421">
            <v>0</v>
          </cell>
          <cell r="J421">
            <v>41.91</v>
          </cell>
          <cell r="K421">
            <v>7606296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1204</v>
          </cell>
          <cell r="R421">
            <v>1221</v>
          </cell>
          <cell r="S421">
            <v>41.91</v>
          </cell>
          <cell r="T421">
            <v>44.55405796832342</v>
          </cell>
          <cell r="U421">
            <v>0</v>
          </cell>
          <cell r="V421">
            <v>8086169</v>
          </cell>
          <cell r="W421">
            <v>44.55405796832342</v>
          </cell>
          <cell r="X421">
            <v>0</v>
          </cell>
          <cell r="Y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24420</v>
          </cell>
          <cell r="AF421">
            <v>24420</v>
          </cell>
          <cell r="AG421">
            <v>8110589</v>
          </cell>
          <cell r="AH421">
            <v>0</v>
          </cell>
          <cell r="AI421">
            <v>8110589</v>
          </cell>
        </row>
        <row r="422">
          <cell r="A422">
            <v>806</v>
          </cell>
          <cell r="B422" t="str">
            <v xml:space="preserve">Blue Hills                   </v>
          </cell>
          <cell r="C422">
            <v>1</v>
          </cell>
          <cell r="D422">
            <v>14060446</v>
          </cell>
          <cell r="E422">
            <v>4237127</v>
          </cell>
          <cell r="F422">
            <v>14501647</v>
          </cell>
          <cell r="G422">
            <v>9927931</v>
          </cell>
          <cell r="H422">
            <v>4573716</v>
          </cell>
          <cell r="I422">
            <v>336589</v>
          </cell>
          <cell r="J422">
            <v>33.07</v>
          </cell>
          <cell r="K422">
            <v>4795695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870</v>
          </cell>
          <cell r="R422">
            <v>896</v>
          </cell>
          <cell r="S422">
            <v>33.07</v>
          </cell>
          <cell r="T422">
            <v>31.539286537591209</v>
          </cell>
          <cell r="U422">
            <v>0</v>
          </cell>
          <cell r="V422">
            <v>4573716</v>
          </cell>
          <cell r="W422">
            <v>31.539286537591213</v>
          </cell>
          <cell r="X422">
            <v>1</v>
          </cell>
          <cell r="Y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17920</v>
          </cell>
          <cell r="AF422">
            <v>0</v>
          </cell>
          <cell r="AG422">
            <v>4573716</v>
          </cell>
          <cell r="AH422">
            <v>0</v>
          </cell>
          <cell r="AI422">
            <v>4573716</v>
          </cell>
        </row>
        <row r="423">
          <cell r="A423">
            <v>810</v>
          </cell>
          <cell r="B423" t="str">
            <v xml:space="preserve">Bristol Plymouth             </v>
          </cell>
          <cell r="C423">
            <v>1</v>
          </cell>
          <cell r="D423">
            <v>20776046</v>
          </cell>
          <cell r="E423">
            <v>10774199</v>
          </cell>
          <cell r="F423">
            <v>20622505</v>
          </cell>
          <cell r="G423">
            <v>10062438</v>
          </cell>
          <cell r="H423">
            <v>10560067</v>
          </cell>
          <cell r="I423">
            <v>0</v>
          </cell>
          <cell r="J423">
            <v>51.91</v>
          </cell>
          <cell r="K423">
            <v>10705142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1346</v>
          </cell>
          <cell r="R423">
            <v>1335</v>
          </cell>
          <cell r="S423">
            <v>51.91</v>
          </cell>
          <cell r="T423">
            <v>52.244860651021781</v>
          </cell>
          <cell r="U423">
            <v>0</v>
          </cell>
          <cell r="V423">
            <v>10774199</v>
          </cell>
          <cell r="W423">
            <v>52.244860651021781</v>
          </cell>
          <cell r="X423">
            <v>0</v>
          </cell>
          <cell r="Y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26700</v>
          </cell>
          <cell r="AF423">
            <v>26700</v>
          </cell>
          <cell r="AG423">
            <v>10800899</v>
          </cell>
          <cell r="AH423">
            <v>0</v>
          </cell>
          <cell r="AI423">
            <v>10800899</v>
          </cell>
        </row>
        <row r="424">
          <cell r="A424">
            <v>815</v>
          </cell>
          <cell r="B424" t="str">
            <v xml:space="preserve">Cape Cod                     </v>
          </cell>
          <cell r="C424">
            <v>1</v>
          </cell>
          <cell r="D424">
            <v>10180996</v>
          </cell>
          <cell r="E424">
            <v>2096487</v>
          </cell>
          <cell r="F424">
            <v>9867056</v>
          </cell>
          <cell r="G424">
            <v>8251075</v>
          </cell>
          <cell r="H424">
            <v>1615981</v>
          </cell>
          <cell r="I424">
            <v>0</v>
          </cell>
          <cell r="J424">
            <v>17.5</v>
          </cell>
          <cell r="K424">
            <v>1726735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652</v>
          </cell>
          <cell r="R424">
            <v>618</v>
          </cell>
          <cell r="S424">
            <v>17.5</v>
          </cell>
          <cell r="T424">
            <v>21.247340645477234</v>
          </cell>
          <cell r="U424">
            <v>0</v>
          </cell>
          <cell r="V424">
            <v>2096487</v>
          </cell>
          <cell r="W424">
            <v>21.247340645477234</v>
          </cell>
          <cell r="X424">
            <v>0</v>
          </cell>
          <cell r="Y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12360</v>
          </cell>
          <cell r="AF424">
            <v>12360</v>
          </cell>
          <cell r="AG424">
            <v>2108847</v>
          </cell>
          <cell r="AH424">
            <v>0</v>
          </cell>
          <cell r="AI424">
            <v>2108847</v>
          </cell>
        </row>
        <row r="425">
          <cell r="A425">
            <v>817</v>
          </cell>
          <cell r="B425" t="str">
            <v>Essex North Shore</v>
          </cell>
          <cell r="C425">
            <v>1</v>
          </cell>
          <cell r="D425">
            <v>12253746</v>
          </cell>
          <cell r="E425">
            <v>3080269.19536875</v>
          </cell>
          <cell r="F425">
            <v>14380155</v>
          </cell>
          <cell r="G425">
            <v>11024800</v>
          </cell>
          <cell r="H425">
            <v>3355355</v>
          </cell>
          <cell r="I425">
            <v>275085.80463124998</v>
          </cell>
          <cell r="J425">
            <v>24.7</v>
          </cell>
          <cell r="K425">
            <v>3551898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789</v>
          </cell>
          <cell r="R425">
            <v>912</v>
          </cell>
          <cell r="S425">
            <v>24.7</v>
          </cell>
          <cell r="T425">
            <v>23.333232499927853</v>
          </cell>
          <cell r="U425">
            <v>0</v>
          </cell>
          <cell r="V425">
            <v>3355355</v>
          </cell>
          <cell r="W425">
            <v>23.333232499927853</v>
          </cell>
          <cell r="X425">
            <v>1</v>
          </cell>
          <cell r="Y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18240</v>
          </cell>
          <cell r="AF425">
            <v>0</v>
          </cell>
          <cell r="AG425">
            <v>3355355</v>
          </cell>
          <cell r="AH425">
            <v>0</v>
          </cell>
          <cell r="AI425">
            <v>3355355</v>
          </cell>
        </row>
        <row r="426">
          <cell r="A426">
            <v>818</v>
          </cell>
          <cell r="B426" t="str">
            <v xml:space="preserve">Franklin County              </v>
          </cell>
          <cell r="C426">
            <v>1</v>
          </cell>
          <cell r="D426">
            <v>7597275</v>
          </cell>
          <cell r="E426">
            <v>3449560.8843999999</v>
          </cell>
          <cell r="F426">
            <v>7510077</v>
          </cell>
          <cell r="G426">
            <v>4161411</v>
          </cell>
          <cell r="H426">
            <v>3348666</v>
          </cell>
          <cell r="I426">
            <v>0</v>
          </cell>
          <cell r="J426">
            <v>45.66</v>
          </cell>
          <cell r="K426">
            <v>3429101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478</v>
          </cell>
          <cell r="R426">
            <v>463</v>
          </cell>
          <cell r="S426">
            <v>45.66</v>
          </cell>
          <cell r="T426">
            <v>45.932430311966172</v>
          </cell>
          <cell r="U426">
            <v>0</v>
          </cell>
          <cell r="V426">
            <v>3449560.8843999999</v>
          </cell>
          <cell r="W426">
            <v>45.932430311966172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9260</v>
          </cell>
          <cell r="AF426">
            <v>9260</v>
          </cell>
          <cell r="AG426">
            <v>3458820.8843999999</v>
          </cell>
          <cell r="AH426">
            <v>0</v>
          </cell>
          <cell r="AI426">
            <v>3458820.8843999999</v>
          </cell>
        </row>
        <row r="427">
          <cell r="A427">
            <v>821</v>
          </cell>
          <cell r="B427" t="str">
            <v xml:space="preserve">Greater Fall River           </v>
          </cell>
          <cell r="C427">
            <v>1</v>
          </cell>
          <cell r="D427">
            <v>23275199</v>
          </cell>
          <cell r="E427">
            <v>15695770</v>
          </cell>
          <cell r="F427">
            <v>23332972</v>
          </cell>
          <cell r="G427">
            <v>7488029</v>
          </cell>
          <cell r="H427">
            <v>15844943</v>
          </cell>
          <cell r="I427">
            <v>149173</v>
          </cell>
          <cell r="J427">
            <v>63.11</v>
          </cell>
          <cell r="K427">
            <v>14725439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1474</v>
          </cell>
          <cell r="R427">
            <v>1480</v>
          </cell>
          <cell r="S427">
            <v>63.11</v>
          </cell>
          <cell r="T427">
            <v>67.907950174542705</v>
          </cell>
          <cell r="U427">
            <v>0</v>
          </cell>
          <cell r="V427">
            <v>15844943</v>
          </cell>
          <cell r="W427">
            <v>67.907950174542705</v>
          </cell>
          <cell r="X427">
            <v>1</v>
          </cell>
          <cell r="Y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29600</v>
          </cell>
          <cell r="AF427">
            <v>0</v>
          </cell>
          <cell r="AG427">
            <v>15844943</v>
          </cell>
          <cell r="AH427">
            <v>0</v>
          </cell>
          <cell r="AI427">
            <v>15844943</v>
          </cell>
        </row>
        <row r="428">
          <cell r="A428">
            <v>823</v>
          </cell>
          <cell r="B428" t="str">
            <v xml:space="preserve">Greater Lawrence             </v>
          </cell>
          <cell r="C428">
            <v>1</v>
          </cell>
          <cell r="D428">
            <v>25953903</v>
          </cell>
          <cell r="E428">
            <v>21439728</v>
          </cell>
          <cell r="F428">
            <v>27130809</v>
          </cell>
          <cell r="G428">
            <v>4641488</v>
          </cell>
          <cell r="H428">
            <v>22489321</v>
          </cell>
          <cell r="I428">
            <v>1049593</v>
          </cell>
          <cell r="J428">
            <v>77.09</v>
          </cell>
          <cell r="K428">
            <v>20915141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1490</v>
          </cell>
          <cell r="R428">
            <v>1518</v>
          </cell>
          <cell r="S428">
            <v>77.09</v>
          </cell>
          <cell r="T428">
            <v>82.892187254718436</v>
          </cell>
          <cell r="U428">
            <v>0</v>
          </cell>
          <cell r="V428">
            <v>22489321</v>
          </cell>
          <cell r="W428">
            <v>82.892187254718422</v>
          </cell>
          <cell r="X428">
            <v>1</v>
          </cell>
          <cell r="Y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30360</v>
          </cell>
          <cell r="AF428">
            <v>0</v>
          </cell>
          <cell r="AG428">
            <v>22489321</v>
          </cell>
          <cell r="AH428">
            <v>0</v>
          </cell>
          <cell r="AI428">
            <v>22489321</v>
          </cell>
        </row>
        <row r="429">
          <cell r="A429">
            <v>825</v>
          </cell>
          <cell r="B429" t="str">
            <v xml:space="preserve">Greater New Bedford          </v>
          </cell>
          <cell r="C429">
            <v>1</v>
          </cell>
          <cell r="D429">
            <v>34323634</v>
          </cell>
          <cell r="E429">
            <v>24469332</v>
          </cell>
          <cell r="F429">
            <v>34911179</v>
          </cell>
          <cell r="G429">
            <v>10139994</v>
          </cell>
          <cell r="H429">
            <v>24771185</v>
          </cell>
          <cell r="I429">
            <v>301853</v>
          </cell>
          <cell r="J429">
            <v>66.069999999999993</v>
          </cell>
          <cell r="K429">
            <v>23065816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2143</v>
          </cell>
          <cell r="R429">
            <v>2175</v>
          </cell>
          <cell r="S429">
            <v>66.069999999999993</v>
          </cell>
          <cell r="T429">
            <v>70.954879524406778</v>
          </cell>
          <cell r="U429">
            <v>0</v>
          </cell>
          <cell r="V429">
            <v>24771185</v>
          </cell>
          <cell r="W429">
            <v>70.954879524406778</v>
          </cell>
          <cell r="X429">
            <v>1</v>
          </cell>
          <cell r="Y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43500</v>
          </cell>
          <cell r="AF429">
            <v>0</v>
          </cell>
          <cell r="AG429">
            <v>24771185</v>
          </cell>
          <cell r="AH429">
            <v>0</v>
          </cell>
          <cell r="AI429">
            <v>24771185</v>
          </cell>
        </row>
        <row r="430">
          <cell r="A430">
            <v>828</v>
          </cell>
          <cell r="B430" t="str">
            <v xml:space="preserve">Greater Lowell               </v>
          </cell>
          <cell r="C430">
            <v>1</v>
          </cell>
          <cell r="D430">
            <v>34992565</v>
          </cell>
          <cell r="E430">
            <v>23740502</v>
          </cell>
          <cell r="F430">
            <v>35531900</v>
          </cell>
          <cell r="G430">
            <v>11901516</v>
          </cell>
          <cell r="H430">
            <v>23630384</v>
          </cell>
          <cell r="I430">
            <v>0</v>
          </cell>
          <cell r="J430">
            <v>65.150000000000006</v>
          </cell>
          <cell r="K430">
            <v>23149033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2195</v>
          </cell>
          <cell r="R430">
            <v>2187</v>
          </cell>
          <cell r="S430">
            <v>65.150000000000006</v>
          </cell>
          <cell r="T430">
            <v>66.814614473191696</v>
          </cell>
          <cell r="U430">
            <v>0</v>
          </cell>
          <cell r="V430">
            <v>23740502</v>
          </cell>
          <cell r="W430">
            <v>66.814614473191696</v>
          </cell>
          <cell r="X430">
            <v>0</v>
          </cell>
          <cell r="Y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43740</v>
          </cell>
          <cell r="AF430">
            <v>43740</v>
          </cell>
          <cell r="AG430">
            <v>23784242</v>
          </cell>
          <cell r="AH430">
            <v>0</v>
          </cell>
          <cell r="AI430">
            <v>23784242</v>
          </cell>
        </row>
        <row r="431">
          <cell r="A431">
            <v>829</v>
          </cell>
          <cell r="B431" t="str">
            <v xml:space="preserve">South Middlesex              </v>
          </cell>
          <cell r="C431">
            <v>1</v>
          </cell>
          <cell r="D431">
            <v>11914131</v>
          </cell>
          <cell r="E431">
            <v>4090859</v>
          </cell>
          <cell r="F431">
            <v>11942604</v>
          </cell>
          <cell r="G431">
            <v>7660222</v>
          </cell>
          <cell r="H431">
            <v>4282382</v>
          </cell>
          <cell r="I431">
            <v>191523</v>
          </cell>
          <cell r="J431">
            <v>37</v>
          </cell>
          <cell r="K431">
            <v>4418763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705</v>
          </cell>
          <cell r="R431">
            <v>707</v>
          </cell>
          <cell r="S431">
            <v>37</v>
          </cell>
          <cell r="T431">
            <v>35.858025603126421</v>
          </cell>
          <cell r="U431">
            <v>0</v>
          </cell>
          <cell r="V431">
            <v>4282382</v>
          </cell>
          <cell r="W431">
            <v>35.858025603126421</v>
          </cell>
          <cell r="X431">
            <v>1</v>
          </cell>
          <cell r="Y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14140</v>
          </cell>
          <cell r="AF431">
            <v>0</v>
          </cell>
          <cell r="AG431">
            <v>4282382</v>
          </cell>
          <cell r="AH431">
            <v>0</v>
          </cell>
          <cell r="AI431">
            <v>4282382</v>
          </cell>
        </row>
        <row r="432">
          <cell r="A432">
            <v>830</v>
          </cell>
          <cell r="B432" t="str">
            <v xml:space="preserve">Minuteman                    </v>
          </cell>
          <cell r="C432">
            <v>1</v>
          </cell>
          <cell r="D432">
            <v>7012158</v>
          </cell>
          <cell r="E432">
            <v>2177027</v>
          </cell>
          <cell r="F432">
            <v>6744963</v>
          </cell>
          <cell r="G432">
            <v>5470766</v>
          </cell>
          <cell r="H432">
            <v>1274197</v>
          </cell>
          <cell r="I432">
            <v>0</v>
          </cell>
          <cell r="J432">
            <v>19.649999999999999</v>
          </cell>
          <cell r="K432">
            <v>1325385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414</v>
          </cell>
          <cell r="R432">
            <v>386</v>
          </cell>
          <cell r="S432">
            <v>19.649999999999999</v>
          </cell>
          <cell r="T432">
            <v>32.27633717190146</v>
          </cell>
          <cell r="U432">
            <v>0</v>
          </cell>
          <cell r="V432">
            <v>2177027</v>
          </cell>
          <cell r="W432">
            <v>32.27633717190146</v>
          </cell>
          <cell r="X432">
            <v>0</v>
          </cell>
          <cell r="Y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7720</v>
          </cell>
          <cell r="AF432">
            <v>7720</v>
          </cell>
          <cell r="AG432">
            <v>2184747</v>
          </cell>
          <cell r="AH432">
            <v>0</v>
          </cell>
          <cell r="AI432">
            <v>2184747</v>
          </cell>
        </row>
        <row r="433">
          <cell r="A433">
            <v>832</v>
          </cell>
          <cell r="B433" t="str">
            <v xml:space="preserve">Montachusett                 </v>
          </cell>
          <cell r="C433">
            <v>1</v>
          </cell>
          <cell r="D433">
            <v>22705864</v>
          </cell>
          <cell r="E433">
            <v>13837825</v>
          </cell>
          <cell r="F433">
            <v>22983366</v>
          </cell>
          <cell r="G433">
            <v>9130620</v>
          </cell>
          <cell r="H433">
            <v>13852746</v>
          </cell>
          <cell r="I433">
            <v>14921</v>
          </cell>
          <cell r="J433">
            <v>59.09</v>
          </cell>
          <cell r="K433">
            <v>13580871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1486</v>
          </cell>
          <cell r="R433">
            <v>1500</v>
          </cell>
          <cell r="S433">
            <v>59.09</v>
          </cell>
          <cell r="T433">
            <v>60.272920859372817</v>
          </cell>
          <cell r="U433">
            <v>0</v>
          </cell>
          <cell r="V433">
            <v>13852746</v>
          </cell>
          <cell r="W433">
            <v>60.272920859372817</v>
          </cell>
          <cell r="X433">
            <v>1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30000</v>
          </cell>
          <cell r="AF433">
            <v>15079</v>
          </cell>
          <cell r="AG433">
            <v>13867825</v>
          </cell>
          <cell r="AH433">
            <v>0</v>
          </cell>
          <cell r="AI433">
            <v>13867825</v>
          </cell>
        </row>
        <row r="434">
          <cell r="A434">
            <v>851</v>
          </cell>
          <cell r="B434" t="str">
            <v xml:space="preserve">Northern Berkshire           </v>
          </cell>
          <cell r="C434">
            <v>1</v>
          </cell>
          <cell r="D434">
            <v>7377904</v>
          </cell>
          <cell r="E434">
            <v>4641116</v>
          </cell>
          <cell r="F434">
            <v>7221555</v>
          </cell>
          <cell r="G434">
            <v>2778317</v>
          </cell>
          <cell r="H434">
            <v>4443238</v>
          </cell>
          <cell r="I434">
            <v>0</v>
          </cell>
          <cell r="J434">
            <v>60.96</v>
          </cell>
          <cell r="K434">
            <v>4402260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475</v>
          </cell>
          <cell r="R434">
            <v>456</v>
          </cell>
          <cell r="S434">
            <v>60.96</v>
          </cell>
          <cell r="T434">
            <v>64.267543486132837</v>
          </cell>
          <cell r="U434">
            <v>0</v>
          </cell>
          <cell r="V434">
            <v>4641116</v>
          </cell>
          <cell r="W434">
            <v>64.267543486132837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9120</v>
          </cell>
          <cell r="AF434">
            <v>9120</v>
          </cell>
          <cell r="AG434">
            <v>4650236</v>
          </cell>
          <cell r="AH434">
            <v>0</v>
          </cell>
          <cell r="AI434">
            <v>4650236</v>
          </cell>
        </row>
        <row r="435">
          <cell r="A435">
            <v>852</v>
          </cell>
          <cell r="B435" t="str">
            <v xml:space="preserve">Nashoba Valley               </v>
          </cell>
          <cell r="C435">
            <v>1</v>
          </cell>
          <cell r="D435">
            <v>10872297</v>
          </cell>
          <cell r="E435">
            <v>3620453.8408499998</v>
          </cell>
          <cell r="F435">
            <v>10716963</v>
          </cell>
          <cell r="G435">
            <v>7258575</v>
          </cell>
          <cell r="H435">
            <v>3458388</v>
          </cell>
          <cell r="I435">
            <v>0</v>
          </cell>
          <cell r="J435">
            <v>33.590000000000003</v>
          </cell>
          <cell r="K435">
            <v>3599828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704</v>
          </cell>
          <cell r="R435">
            <v>686</v>
          </cell>
          <cell r="S435">
            <v>33.590000000000003</v>
          </cell>
          <cell r="T435">
            <v>33.782460953257001</v>
          </cell>
          <cell r="U435">
            <v>0</v>
          </cell>
          <cell r="V435">
            <v>3620453.8408499998</v>
          </cell>
          <cell r="W435">
            <v>33.782460953257001</v>
          </cell>
          <cell r="X435">
            <v>0</v>
          </cell>
          <cell r="Y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13720</v>
          </cell>
          <cell r="AF435">
            <v>13720</v>
          </cell>
          <cell r="AG435">
            <v>3634173.8408499998</v>
          </cell>
          <cell r="AH435">
            <v>0</v>
          </cell>
          <cell r="AI435">
            <v>3634173.8408499998</v>
          </cell>
        </row>
        <row r="436">
          <cell r="A436">
            <v>853</v>
          </cell>
          <cell r="B436" t="str">
            <v xml:space="preserve">Northeast Metropolitan       </v>
          </cell>
          <cell r="C436">
            <v>1</v>
          </cell>
          <cell r="D436">
            <v>20386925</v>
          </cell>
          <cell r="E436">
            <v>8640688</v>
          </cell>
          <cell r="F436">
            <v>20458840</v>
          </cell>
          <cell r="G436">
            <v>11750955</v>
          </cell>
          <cell r="H436">
            <v>8707885</v>
          </cell>
          <cell r="I436">
            <v>67197</v>
          </cell>
          <cell r="J436">
            <v>42.83</v>
          </cell>
          <cell r="K436">
            <v>8762521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1233</v>
          </cell>
          <cell r="R436">
            <v>1231</v>
          </cell>
          <cell r="S436">
            <v>42.83</v>
          </cell>
          <cell r="T436">
            <v>42.562945895270701</v>
          </cell>
          <cell r="U436">
            <v>0</v>
          </cell>
          <cell r="V436">
            <v>8707885</v>
          </cell>
          <cell r="W436">
            <v>42.562945895270701</v>
          </cell>
          <cell r="X436">
            <v>1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24620</v>
          </cell>
          <cell r="AF436">
            <v>0</v>
          </cell>
          <cell r="AG436">
            <v>8707885</v>
          </cell>
          <cell r="AH436">
            <v>0</v>
          </cell>
          <cell r="AI436">
            <v>8707885</v>
          </cell>
        </row>
        <row r="437">
          <cell r="A437">
            <v>855</v>
          </cell>
          <cell r="B437" t="str">
            <v xml:space="preserve">Old Colony                   </v>
          </cell>
          <cell r="C437">
            <v>1</v>
          </cell>
          <cell r="D437">
            <v>7329579</v>
          </cell>
          <cell r="E437">
            <v>3215679</v>
          </cell>
          <cell r="F437">
            <v>7070588</v>
          </cell>
          <cell r="G437">
            <v>4352068</v>
          </cell>
          <cell r="H437">
            <v>2718520</v>
          </cell>
          <cell r="I437">
            <v>0</v>
          </cell>
          <cell r="J437">
            <v>39.340000000000003</v>
          </cell>
          <cell r="K437">
            <v>2781569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479</v>
          </cell>
          <cell r="R437">
            <v>459</v>
          </cell>
          <cell r="S437">
            <v>39.340000000000003</v>
          </cell>
          <cell r="T437">
            <v>45.479654591669039</v>
          </cell>
          <cell r="U437">
            <v>0</v>
          </cell>
          <cell r="V437">
            <v>3215679</v>
          </cell>
          <cell r="W437">
            <v>45.479654591669039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9180</v>
          </cell>
          <cell r="AF437">
            <v>9180</v>
          </cell>
          <cell r="AG437">
            <v>3224859</v>
          </cell>
          <cell r="AH437">
            <v>0</v>
          </cell>
          <cell r="AI437">
            <v>3224859</v>
          </cell>
        </row>
        <row r="438">
          <cell r="A438">
            <v>860</v>
          </cell>
          <cell r="B438" t="str">
            <v xml:space="preserve">Pathfinder                   </v>
          </cell>
          <cell r="C438">
            <v>1</v>
          </cell>
          <cell r="D438">
            <v>9330426</v>
          </cell>
          <cell r="E438">
            <v>5391009.7480999995</v>
          </cell>
          <cell r="F438">
            <v>9305841</v>
          </cell>
          <cell r="G438">
            <v>4172892</v>
          </cell>
          <cell r="H438">
            <v>5132949</v>
          </cell>
          <cell r="I438">
            <v>0</v>
          </cell>
          <cell r="J438">
            <v>55.93</v>
          </cell>
          <cell r="K438">
            <v>5204757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588</v>
          </cell>
          <cell r="R438">
            <v>577</v>
          </cell>
          <cell r="S438">
            <v>55.93</v>
          </cell>
          <cell r="T438">
            <v>57.93146205807728</v>
          </cell>
          <cell r="U438">
            <v>0</v>
          </cell>
          <cell r="V438">
            <v>5391009.7480999995</v>
          </cell>
          <cell r="W438">
            <v>57.93146205807728</v>
          </cell>
          <cell r="X438">
            <v>0</v>
          </cell>
          <cell r="Y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11540</v>
          </cell>
          <cell r="AF438">
            <v>11540</v>
          </cell>
          <cell r="AG438">
            <v>5402549.7480999995</v>
          </cell>
          <cell r="AH438">
            <v>0</v>
          </cell>
          <cell r="AI438">
            <v>5402549.7480999995</v>
          </cell>
        </row>
        <row r="439">
          <cell r="A439">
            <v>871</v>
          </cell>
          <cell r="B439" t="str">
            <v xml:space="preserve">Shawsheen Valley             </v>
          </cell>
          <cell r="C439">
            <v>1</v>
          </cell>
          <cell r="D439">
            <v>20905729</v>
          </cell>
          <cell r="E439">
            <v>6275835.7275124993</v>
          </cell>
          <cell r="F439">
            <v>20610764</v>
          </cell>
          <cell r="G439">
            <v>15573160</v>
          </cell>
          <cell r="H439">
            <v>5037604</v>
          </cell>
          <cell r="I439">
            <v>0</v>
          </cell>
          <cell r="J439">
            <v>26.03</v>
          </cell>
          <cell r="K439">
            <v>5364982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1389</v>
          </cell>
          <cell r="R439">
            <v>1361</v>
          </cell>
          <cell r="S439">
            <v>26.03</v>
          </cell>
          <cell r="T439">
            <v>30.44931147390994</v>
          </cell>
          <cell r="U439">
            <v>0</v>
          </cell>
          <cell r="V439">
            <v>6275835.7275124993</v>
          </cell>
          <cell r="W439">
            <v>30.44931147390994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27220</v>
          </cell>
          <cell r="AF439">
            <v>27220</v>
          </cell>
          <cell r="AG439">
            <v>6303055.7275124993</v>
          </cell>
          <cell r="AH439">
            <v>0</v>
          </cell>
          <cell r="AI439">
            <v>6303055.7275124993</v>
          </cell>
        </row>
        <row r="440">
          <cell r="A440">
            <v>872</v>
          </cell>
          <cell r="B440" t="str">
            <v xml:space="preserve">Southeastern                 </v>
          </cell>
          <cell r="C440">
            <v>1</v>
          </cell>
          <cell r="D440">
            <v>22565360</v>
          </cell>
          <cell r="E440">
            <v>14281764</v>
          </cell>
          <cell r="F440">
            <v>23532615</v>
          </cell>
          <cell r="G440">
            <v>8637830</v>
          </cell>
          <cell r="H440">
            <v>14894785</v>
          </cell>
          <cell r="I440">
            <v>613021</v>
          </cell>
          <cell r="J440">
            <v>62.49</v>
          </cell>
          <cell r="K440">
            <v>14705531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1416</v>
          </cell>
          <cell r="R440">
            <v>1468</v>
          </cell>
          <cell r="S440">
            <v>62.49</v>
          </cell>
          <cell r="T440">
            <v>63.294219533188297</v>
          </cell>
          <cell r="U440">
            <v>0</v>
          </cell>
          <cell r="V440">
            <v>14894785</v>
          </cell>
          <cell r="W440">
            <v>63.294219533188297</v>
          </cell>
          <cell r="X440">
            <v>1</v>
          </cell>
          <cell r="Y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29360</v>
          </cell>
          <cell r="AF440">
            <v>0</v>
          </cell>
          <cell r="AG440">
            <v>14894785</v>
          </cell>
          <cell r="AH440">
            <v>0</v>
          </cell>
          <cell r="AI440">
            <v>14894785</v>
          </cell>
        </row>
        <row r="441">
          <cell r="A441">
            <v>873</v>
          </cell>
          <cell r="B441" t="str">
            <v xml:space="preserve">South Shore                  </v>
          </cell>
          <cell r="C441">
            <v>1</v>
          </cell>
          <cell r="D441">
            <v>9246000</v>
          </cell>
          <cell r="E441">
            <v>3981405</v>
          </cell>
          <cell r="F441">
            <v>9836290</v>
          </cell>
          <cell r="G441">
            <v>5588730</v>
          </cell>
          <cell r="H441">
            <v>4247560</v>
          </cell>
          <cell r="I441">
            <v>266155</v>
          </cell>
          <cell r="J441">
            <v>42.67</v>
          </cell>
          <cell r="K441">
            <v>4197145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588</v>
          </cell>
          <cell r="R441">
            <v>622</v>
          </cell>
          <cell r="S441">
            <v>42.67</v>
          </cell>
          <cell r="T441">
            <v>43.182541385014069</v>
          </cell>
          <cell r="U441">
            <v>0</v>
          </cell>
          <cell r="V441">
            <v>4247560</v>
          </cell>
          <cell r="W441">
            <v>43.182541385014062</v>
          </cell>
          <cell r="X441">
            <v>1</v>
          </cell>
          <cell r="Y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12440</v>
          </cell>
          <cell r="AF441">
            <v>0</v>
          </cell>
          <cell r="AG441">
            <v>4247560</v>
          </cell>
          <cell r="AH441">
            <v>0</v>
          </cell>
          <cell r="AI441">
            <v>4247560</v>
          </cell>
        </row>
        <row r="442">
          <cell r="A442">
            <v>876</v>
          </cell>
          <cell r="B442" t="str">
            <v xml:space="preserve">Southern Worcester           </v>
          </cell>
          <cell r="C442">
            <v>1</v>
          </cell>
          <cell r="D442">
            <v>17642332</v>
          </cell>
          <cell r="E442">
            <v>10084562</v>
          </cell>
          <cell r="F442">
            <v>17712277</v>
          </cell>
          <cell r="G442">
            <v>7701847</v>
          </cell>
          <cell r="H442">
            <v>10010430</v>
          </cell>
          <cell r="I442">
            <v>0</v>
          </cell>
          <cell r="J442">
            <v>55.55</v>
          </cell>
          <cell r="K442">
            <v>9839170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1148</v>
          </cell>
          <cell r="R442">
            <v>1136</v>
          </cell>
          <cell r="S442">
            <v>55.55</v>
          </cell>
          <cell r="T442">
            <v>56.935435235119684</v>
          </cell>
          <cell r="U442">
            <v>0</v>
          </cell>
          <cell r="V442">
            <v>10084562</v>
          </cell>
          <cell r="W442">
            <v>56.935435235119684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22720</v>
          </cell>
          <cell r="AF442">
            <v>22720</v>
          </cell>
          <cell r="AG442">
            <v>10107282</v>
          </cell>
          <cell r="AH442">
            <v>0</v>
          </cell>
          <cell r="AI442">
            <v>10107282</v>
          </cell>
        </row>
        <row r="443">
          <cell r="A443">
            <v>878</v>
          </cell>
          <cell r="B443" t="str">
            <v xml:space="preserve">Tri County                   </v>
          </cell>
          <cell r="C443">
            <v>1</v>
          </cell>
          <cell r="D443">
            <v>15108183</v>
          </cell>
          <cell r="E443">
            <v>5577743</v>
          </cell>
          <cell r="F443">
            <v>15221337</v>
          </cell>
          <cell r="G443">
            <v>10246929</v>
          </cell>
          <cell r="H443">
            <v>4974408</v>
          </cell>
          <cell r="I443">
            <v>0</v>
          </cell>
          <cell r="J443">
            <v>33.17</v>
          </cell>
          <cell r="K443">
            <v>5048917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954</v>
          </cell>
          <cell r="R443">
            <v>957</v>
          </cell>
          <cell r="S443">
            <v>33.17</v>
          </cell>
          <cell r="T443">
            <v>36.644238282090463</v>
          </cell>
          <cell r="U443">
            <v>0</v>
          </cell>
          <cell r="V443">
            <v>5577743</v>
          </cell>
          <cell r="W443">
            <v>36.644238282090463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19140</v>
          </cell>
          <cell r="AF443">
            <v>19140</v>
          </cell>
          <cell r="AG443">
            <v>5596883</v>
          </cell>
          <cell r="AH443">
            <v>0</v>
          </cell>
          <cell r="AI443">
            <v>5596883</v>
          </cell>
        </row>
        <row r="444">
          <cell r="A444">
            <v>879</v>
          </cell>
          <cell r="B444" t="str">
            <v xml:space="preserve">Upper Cape Cod               </v>
          </cell>
          <cell r="C444">
            <v>1</v>
          </cell>
          <cell r="D444">
            <v>11054587</v>
          </cell>
          <cell r="E444">
            <v>2927510</v>
          </cell>
          <cell r="F444">
            <v>11535664</v>
          </cell>
          <cell r="G444">
            <v>8748683</v>
          </cell>
          <cell r="H444">
            <v>2786981</v>
          </cell>
          <cell r="I444">
            <v>0</v>
          </cell>
          <cell r="J444">
            <v>26.07</v>
          </cell>
          <cell r="K444">
            <v>3007348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722</v>
          </cell>
          <cell r="R444">
            <v>741</v>
          </cell>
          <cell r="S444">
            <v>26.07</v>
          </cell>
          <cell r="T444">
            <v>25.37790629130668</v>
          </cell>
          <cell r="U444">
            <v>0</v>
          </cell>
          <cell r="V444">
            <v>2927510</v>
          </cell>
          <cell r="W444">
            <v>25.377906291306683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14820</v>
          </cell>
          <cell r="AF444">
            <v>14820</v>
          </cell>
          <cell r="AG444">
            <v>2942330</v>
          </cell>
          <cell r="AH444">
            <v>0</v>
          </cell>
          <cell r="AI444">
            <v>2942330</v>
          </cell>
        </row>
        <row r="445">
          <cell r="A445">
            <v>885</v>
          </cell>
          <cell r="B445" t="str">
            <v xml:space="preserve">Whittier                     </v>
          </cell>
          <cell r="C445">
            <v>1</v>
          </cell>
          <cell r="D445">
            <v>18310028</v>
          </cell>
          <cell r="E445">
            <v>8281994</v>
          </cell>
          <cell r="F445">
            <v>19322789</v>
          </cell>
          <cell r="G445">
            <v>10481582</v>
          </cell>
          <cell r="H445">
            <v>8841207</v>
          </cell>
          <cell r="I445">
            <v>559213</v>
          </cell>
          <cell r="J445">
            <v>46.75</v>
          </cell>
          <cell r="K445">
            <v>9033404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1169</v>
          </cell>
          <cell r="R445">
            <v>1224</v>
          </cell>
          <cell r="S445">
            <v>46.75</v>
          </cell>
          <cell r="T445">
            <v>45.755335836871168</v>
          </cell>
          <cell r="U445">
            <v>0</v>
          </cell>
          <cell r="V445">
            <v>8841207</v>
          </cell>
          <cell r="W445">
            <v>45.755335836871168</v>
          </cell>
          <cell r="X445">
            <v>1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24480</v>
          </cell>
          <cell r="AF445">
            <v>0</v>
          </cell>
          <cell r="AG445">
            <v>8841207</v>
          </cell>
          <cell r="AH445">
            <v>0</v>
          </cell>
          <cell r="AI445">
            <v>8841207</v>
          </cell>
        </row>
        <row r="446">
          <cell r="A446">
            <v>910</v>
          </cell>
          <cell r="B446" t="str">
            <v xml:space="preserve">Bristol County               </v>
          </cell>
          <cell r="C446">
            <v>1</v>
          </cell>
          <cell r="D446">
            <v>5839373</v>
          </cell>
          <cell r="E446">
            <v>2992952</v>
          </cell>
          <cell r="F446">
            <v>6281807</v>
          </cell>
          <cell r="G446">
            <v>3365744</v>
          </cell>
          <cell r="H446">
            <v>2916063</v>
          </cell>
          <cell r="I446">
            <v>0</v>
          </cell>
          <cell r="J446">
            <v>46.17</v>
          </cell>
          <cell r="K446">
            <v>2900310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384</v>
          </cell>
          <cell r="R446">
            <v>410</v>
          </cell>
          <cell r="S446">
            <v>46.17</v>
          </cell>
          <cell r="T446">
            <v>47.644762088360878</v>
          </cell>
          <cell r="U446">
            <v>0</v>
          </cell>
          <cell r="V446">
            <v>2992952</v>
          </cell>
          <cell r="W446">
            <v>47.644762088360878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8200</v>
          </cell>
          <cell r="AF446">
            <v>8200</v>
          </cell>
          <cell r="AG446">
            <v>3001152</v>
          </cell>
          <cell r="AH446">
            <v>0</v>
          </cell>
          <cell r="AI446">
            <v>3001152</v>
          </cell>
        </row>
        <row r="447">
          <cell r="A447">
            <v>915</v>
          </cell>
          <cell r="B447" t="str">
            <v xml:space="preserve">Norfolk County               </v>
          </cell>
          <cell r="C447">
            <v>1</v>
          </cell>
          <cell r="D447">
            <v>4240624</v>
          </cell>
          <cell r="E447">
            <v>1126275.7805750002</v>
          </cell>
          <cell r="F447">
            <v>4615273</v>
          </cell>
          <cell r="G447">
            <v>3429419</v>
          </cell>
          <cell r="H447">
            <v>1185854</v>
          </cell>
          <cell r="I447">
            <v>59578.219424999785</v>
          </cell>
          <cell r="J447">
            <v>27</v>
          </cell>
          <cell r="K447">
            <v>1246124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271</v>
          </cell>
          <cell r="R447">
            <v>286</v>
          </cell>
          <cell r="S447">
            <v>27</v>
          </cell>
          <cell r="T447">
            <v>25.694124702915733</v>
          </cell>
          <cell r="U447">
            <v>0</v>
          </cell>
          <cell r="V447">
            <v>1185854</v>
          </cell>
          <cell r="W447">
            <v>25.694124702915733</v>
          </cell>
          <cell r="X447">
            <v>1</v>
          </cell>
          <cell r="Y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5720</v>
          </cell>
          <cell r="AF447">
            <v>0</v>
          </cell>
          <cell r="AG447">
            <v>1185854</v>
          </cell>
          <cell r="AH447">
            <v>0</v>
          </cell>
          <cell r="AI447">
            <v>1185854</v>
          </cell>
        </row>
        <row r="448">
          <cell r="A448">
            <v>999</v>
          </cell>
          <cell r="B448" t="str">
            <v>State Total</v>
          </cell>
          <cell r="C448">
            <v>1</v>
          </cell>
          <cell r="D448">
            <v>10090177272.100754</v>
          </cell>
          <cell r="E448">
            <v>4511521973.6381674</v>
          </cell>
          <cell r="F448">
            <v>10128238382.975546</v>
          </cell>
          <cell r="G448">
            <v>5971160064</v>
          </cell>
          <cell r="H448">
            <v>4157078320</v>
          </cell>
          <cell r="I448">
            <v>59443588.369774848</v>
          </cell>
          <cell r="J448">
            <v>41</v>
          </cell>
          <cell r="K448">
            <v>4152581877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942120</v>
          </cell>
          <cell r="R448">
            <v>940103</v>
          </cell>
          <cell r="S448">
            <v>0</v>
          </cell>
          <cell r="T448">
            <v>0</v>
          </cell>
          <cell r="U448">
            <v>0</v>
          </cell>
          <cell r="V448">
            <v>4570965562.0079422</v>
          </cell>
          <cell r="W448">
            <v>45.130904202365855</v>
          </cell>
          <cell r="X448">
            <v>78</v>
          </cell>
          <cell r="Y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18791580</v>
          </cell>
          <cell r="AF448">
            <v>12850497.36702894</v>
          </cell>
          <cell r="AG448">
            <v>4583816059.3749714</v>
          </cell>
          <cell r="AH448">
            <v>115656.47999999998</v>
          </cell>
          <cell r="AI448">
            <v>4583700402.8949718</v>
          </cell>
        </row>
      </sheetData>
      <sheetData sheetId="15"/>
      <sheetData sheetId="16">
        <row r="10">
          <cell r="A10">
            <v>1</v>
          </cell>
          <cell r="B10" t="str">
            <v xml:space="preserve">Abington                     </v>
          </cell>
          <cell r="C10">
            <v>33.51</v>
          </cell>
          <cell r="D10">
            <v>16523760</v>
          </cell>
          <cell r="E10">
            <v>10191983</v>
          </cell>
          <cell r="F10">
            <v>6869653</v>
          </cell>
          <cell r="G10">
            <v>17243088.48</v>
          </cell>
          <cell r="H10">
            <v>10835090</v>
          </cell>
          <cell r="I10">
            <v>7152781</v>
          </cell>
          <cell r="J10">
            <v>18063555.577898104</v>
          </cell>
          <cell r="K10">
            <v>11492886</v>
          </cell>
          <cell r="L10">
            <v>7448806</v>
          </cell>
          <cell r="M10">
            <v>19020902.029999997</v>
          </cell>
          <cell r="N10">
            <v>11903143</v>
          </cell>
          <cell r="O10">
            <v>6987394</v>
          </cell>
          <cell r="P10">
            <v>821183</v>
          </cell>
          <cell r="Q10">
            <v>19474318.639892824</v>
          </cell>
          <cell r="R10">
            <v>12084604</v>
          </cell>
          <cell r="S10">
            <v>7652405</v>
          </cell>
          <cell r="T10">
            <v>0</v>
          </cell>
          <cell r="U10">
            <v>18226050.298500001</v>
          </cell>
          <cell r="V10">
            <v>11741657</v>
          </cell>
          <cell r="W10">
            <v>7205352</v>
          </cell>
          <cell r="X10">
            <v>38682</v>
          </cell>
          <cell r="Y10">
            <v>462271</v>
          </cell>
          <cell r="Z10">
            <v>17359608.879999999</v>
          </cell>
          <cell r="AA10">
            <v>12056554</v>
          </cell>
          <cell r="AB10">
            <v>7244034</v>
          </cell>
          <cell r="AC10">
            <v>18273059.900000002</v>
          </cell>
          <cell r="AD10">
            <v>12498017</v>
          </cell>
          <cell r="AE10">
            <v>7324394</v>
          </cell>
          <cell r="AF10">
            <v>18967492.810000002</v>
          </cell>
          <cell r="AG10">
            <v>13020494</v>
          </cell>
          <cell r="AH10">
            <v>7374594</v>
          </cell>
          <cell r="AI10">
            <v>18287521.510000002</v>
          </cell>
          <cell r="AJ10">
            <v>12943494</v>
          </cell>
          <cell r="AK10">
            <v>7423394</v>
          </cell>
          <cell r="AL10">
            <v>18870910.490000002</v>
          </cell>
          <cell r="AM10">
            <v>13029356</v>
          </cell>
          <cell r="AN10">
            <v>7472269</v>
          </cell>
        </row>
        <row r="11">
          <cell r="A11">
            <v>2</v>
          </cell>
          <cell r="B11" t="str">
            <v xml:space="preserve">Acton                        </v>
          </cell>
          <cell r="C11">
            <v>22.66</v>
          </cell>
          <cell r="D11">
            <v>16798342</v>
          </cell>
          <cell r="E11">
            <v>14323943</v>
          </cell>
          <cell r="F11">
            <v>2723714</v>
          </cell>
          <cell r="G11">
            <v>17472326.599199999</v>
          </cell>
          <cell r="H11">
            <v>14258025</v>
          </cell>
          <cell r="I11">
            <v>3214302</v>
          </cell>
          <cell r="J11">
            <v>18387597.604836155</v>
          </cell>
          <cell r="K11">
            <v>14103803</v>
          </cell>
          <cell r="L11">
            <v>4283795</v>
          </cell>
          <cell r="M11">
            <v>19355313.269600004</v>
          </cell>
          <cell r="N11">
            <v>14127172</v>
          </cell>
          <cell r="O11">
            <v>4678327</v>
          </cell>
          <cell r="P11">
            <v>549814</v>
          </cell>
          <cell r="Q11">
            <v>19717633.622768261</v>
          </cell>
          <cell r="R11">
            <v>14236925</v>
          </cell>
          <cell r="S11">
            <v>5123578</v>
          </cell>
          <cell r="T11">
            <v>357131</v>
          </cell>
          <cell r="U11">
            <v>19649104.540190399</v>
          </cell>
          <cell r="V11">
            <v>14516319</v>
          </cell>
          <cell r="W11">
            <v>5160527</v>
          </cell>
          <cell r="X11">
            <v>27704</v>
          </cell>
          <cell r="Y11">
            <v>353078</v>
          </cell>
          <cell r="Z11">
            <v>19614092.674799997</v>
          </cell>
          <cell r="AA11">
            <v>14543128</v>
          </cell>
          <cell r="AB11">
            <v>5188231</v>
          </cell>
          <cell r="AC11">
            <v>20151482.417030003</v>
          </cell>
          <cell r="AD11">
            <v>14761130</v>
          </cell>
          <cell r="AE11">
            <v>5537500.2082832009</v>
          </cell>
          <cell r="AF11">
            <v>13308</v>
          </cell>
          <cell r="AG11">
            <v>9807</v>
          </cell>
          <cell r="AH11">
            <v>1699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</row>
        <row r="12">
          <cell r="A12">
            <v>3</v>
          </cell>
          <cell r="B12" t="str">
            <v xml:space="preserve">Acushnet                     </v>
          </cell>
          <cell r="C12">
            <v>42.66</v>
          </cell>
          <cell r="D12">
            <v>10752617</v>
          </cell>
          <cell r="E12">
            <v>4702995</v>
          </cell>
          <cell r="F12">
            <v>6049622</v>
          </cell>
          <cell r="G12">
            <v>10925643.810000001</v>
          </cell>
          <cell r="H12">
            <v>5021780</v>
          </cell>
          <cell r="I12">
            <v>6138021</v>
          </cell>
          <cell r="J12">
            <v>10761756.058842914</v>
          </cell>
          <cell r="K12">
            <v>5158813</v>
          </cell>
          <cell r="L12">
            <v>6206921</v>
          </cell>
          <cell r="M12">
            <v>11395406.830000002</v>
          </cell>
          <cell r="N12">
            <v>5414309</v>
          </cell>
          <cell r="O12">
            <v>5825831</v>
          </cell>
          <cell r="P12">
            <v>684672</v>
          </cell>
          <cell r="Q12">
            <v>11223341.565244021</v>
          </cell>
          <cell r="R12">
            <v>5326164</v>
          </cell>
          <cell r="S12">
            <v>6380293</v>
          </cell>
          <cell r="T12">
            <v>0</v>
          </cell>
          <cell r="U12">
            <v>10323398.130179999</v>
          </cell>
          <cell r="V12">
            <v>5401579</v>
          </cell>
          <cell r="W12">
            <v>6007556</v>
          </cell>
          <cell r="X12">
            <v>32251</v>
          </cell>
          <cell r="Y12">
            <v>371236</v>
          </cell>
          <cell r="Z12">
            <v>10560494.92</v>
          </cell>
          <cell r="AA12">
            <v>5591539</v>
          </cell>
          <cell r="AB12">
            <v>6039807</v>
          </cell>
          <cell r="AC12">
            <v>10945583.299999999</v>
          </cell>
          <cell r="AD12">
            <v>5840331</v>
          </cell>
          <cell r="AE12">
            <v>6088327</v>
          </cell>
          <cell r="AF12">
            <v>11227244.859999999</v>
          </cell>
          <cell r="AG12">
            <v>6098928</v>
          </cell>
          <cell r="AH12">
            <v>6118877</v>
          </cell>
          <cell r="AI12">
            <v>11538501.129999999</v>
          </cell>
          <cell r="AJ12">
            <v>6393318</v>
          </cell>
          <cell r="AK12">
            <v>6150152</v>
          </cell>
          <cell r="AL12">
            <v>11701370.220000003</v>
          </cell>
          <cell r="AM12">
            <v>6720092</v>
          </cell>
          <cell r="AN12">
            <v>6181252</v>
          </cell>
        </row>
        <row r="13">
          <cell r="A13">
            <v>4</v>
          </cell>
          <cell r="B13" t="str">
            <v xml:space="preserve">Adams                        </v>
          </cell>
          <cell r="C13">
            <v>66.37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11943.49</v>
          </cell>
          <cell r="N13">
            <v>2802</v>
          </cell>
          <cell r="O13">
            <v>9141</v>
          </cell>
          <cell r="P13">
            <v>0</v>
          </cell>
          <cell r="Q13">
            <v>12306.57500478469</v>
          </cell>
          <cell r="R13">
            <v>3310</v>
          </cell>
          <cell r="S13">
            <v>8958</v>
          </cell>
          <cell r="T13">
            <v>39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12697.210000000001</v>
          </cell>
          <cell r="AD13">
            <v>3609</v>
          </cell>
          <cell r="AE13">
            <v>9088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</row>
        <row r="14">
          <cell r="A14">
            <v>5</v>
          </cell>
          <cell r="B14" t="str">
            <v xml:space="preserve">Agawam                       </v>
          </cell>
          <cell r="C14">
            <v>45.51</v>
          </cell>
          <cell r="D14">
            <v>32319935</v>
          </cell>
          <cell r="E14">
            <v>21493837</v>
          </cell>
          <cell r="F14">
            <v>10826098</v>
          </cell>
          <cell r="G14">
            <v>34566078.779999994</v>
          </cell>
          <cell r="H14">
            <v>22041666</v>
          </cell>
          <cell r="I14">
            <v>12524413</v>
          </cell>
          <cell r="J14">
            <v>35551345.780867614</v>
          </cell>
          <cell r="K14">
            <v>21602566</v>
          </cell>
          <cell r="L14">
            <v>14029399</v>
          </cell>
          <cell r="M14">
            <v>37698376.909999989</v>
          </cell>
          <cell r="N14">
            <v>21211830</v>
          </cell>
          <cell r="O14">
            <v>14752751</v>
          </cell>
          <cell r="P14">
            <v>1733796</v>
          </cell>
          <cell r="Q14">
            <v>38739894.035965554</v>
          </cell>
          <cell r="R14">
            <v>21200429</v>
          </cell>
          <cell r="S14">
            <v>16156816</v>
          </cell>
          <cell r="T14">
            <v>1382649</v>
          </cell>
          <cell r="U14">
            <v>37851740.416679993</v>
          </cell>
          <cell r="V14">
            <v>20906343</v>
          </cell>
          <cell r="W14">
            <v>16620258</v>
          </cell>
          <cell r="X14">
            <v>89225</v>
          </cell>
          <cell r="Y14">
            <v>936907</v>
          </cell>
          <cell r="Z14">
            <v>38691315.740000002</v>
          </cell>
          <cell r="AA14">
            <v>21196318</v>
          </cell>
          <cell r="AB14">
            <v>17494998</v>
          </cell>
          <cell r="AC14">
            <v>40065479.369999997</v>
          </cell>
          <cell r="AD14">
            <v>21799451</v>
          </cell>
          <cell r="AE14">
            <v>18531417.812022001</v>
          </cell>
          <cell r="AF14">
            <v>39705689.879999995</v>
          </cell>
          <cell r="AG14">
            <v>22317126</v>
          </cell>
          <cell r="AH14">
            <v>18633592.812022001</v>
          </cell>
          <cell r="AI14">
            <v>40513463.040000007</v>
          </cell>
          <cell r="AJ14">
            <v>22228633</v>
          </cell>
          <cell r="AK14">
            <v>18827346.812022001</v>
          </cell>
          <cell r="AL14">
            <v>40806967.850000001</v>
          </cell>
          <cell r="AM14">
            <v>22728531</v>
          </cell>
          <cell r="AN14">
            <v>18927671.812022001</v>
          </cell>
        </row>
        <row r="15">
          <cell r="A15">
            <v>6</v>
          </cell>
          <cell r="B15" t="str">
            <v xml:space="preserve">Alford                       </v>
          </cell>
          <cell r="C15">
            <v>17.5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</row>
        <row r="16">
          <cell r="A16">
            <v>7</v>
          </cell>
          <cell r="B16" t="str">
            <v xml:space="preserve">Amesbury                     </v>
          </cell>
          <cell r="C16">
            <v>39</v>
          </cell>
          <cell r="D16">
            <v>19460597</v>
          </cell>
          <cell r="E16">
            <v>12406221</v>
          </cell>
          <cell r="F16">
            <v>8455877</v>
          </cell>
          <cell r="G16">
            <v>19548536.809999999</v>
          </cell>
          <cell r="H16">
            <v>12809091</v>
          </cell>
          <cell r="I16">
            <v>8583727</v>
          </cell>
          <cell r="J16">
            <v>19781530.293151677</v>
          </cell>
          <cell r="K16">
            <v>13167547</v>
          </cell>
          <cell r="L16">
            <v>8706827</v>
          </cell>
          <cell r="M16">
            <v>20756560.399999999</v>
          </cell>
          <cell r="N16">
            <v>13536773</v>
          </cell>
          <cell r="O16">
            <v>8124385</v>
          </cell>
          <cell r="P16">
            <v>954806</v>
          </cell>
          <cell r="Q16">
            <v>21190912.030989472</v>
          </cell>
          <cell r="R16">
            <v>13555005</v>
          </cell>
          <cell r="S16">
            <v>8897607</v>
          </cell>
          <cell r="T16">
            <v>0</v>
          </cell>
          <cell r="U16">
            <v>21216914.582820002</v>
          </cell>
          <cell r="V16">
            <v>13646574</v>
          </cell>
          <cell r="W16">
            <v>8377810</v>
          </cell>
          <cell r="X16">
            <v>44976</v>
          </cell>
          <cell r="Y16">
            <v>535896</v>
          </cell>
          <cell r="Z16">
            <v>21437478.949999999</v>
          </cell>
          <cell r="AA16">
            <v>13871392</v>
          </cell>
          <cell r="AB16">
            <v>8422786</v>
          </cell>
          <cell r="AC16">
            <v>21788085.690000001</v>
          </cell>
          <cell r="AD16">
            <v>14228051</v>
          </cell>
          <cell r="AE16">
            <v>8517266</v>
          </cell>
          <cell r="AF16">
            <v>22520782.300000004</v>
          </cell>
          <cell r="AG16">
            <v>14645774</v>
          </cell>
          <cell r="AH16">
            <v>8661661</v>
          </cell>
          <cell r="AI16">
            <v>23277123.93</v>
          </cell>
          <cell r="AJ16">
            <v>14710835</v>
          </cell>
          <cell r="AK16">
            <v>8807407</v>
          </cell>
          <cell r="AL16">
            <v>23284050.52</v>
          </cell>
          <cell r="AM16">
            <v>14749359</v>
          </cell>
          <cell r="AN16">
            <v>8867257</v>
          </cell>
        </row>
        <row r="17">
          <cell r="A17">
            <v>8</v>
          </cell>
          <cell r="B17" t="str">
            <v xml:space="preserve">Amherst                      </v>
          </cell>
          <cell r="C17">
            <v>26.53</v>
          </cell>
          <cell r="D17">
            <v>11114274</v>
          </cell>
          <cell r="E17">
            <v>5541487</v>
          </cell>
          <cell r="F17">
            <v>5572787</v>
          </cell>
          <cell r="G17">
            <v>11497553.710000001</v>
          </cell>
          <cell r="H17">
            <v>5563556</v>
          </cell>
          <cell r="I17">
            <v>5933998</v>
          </cell>
          <cell r="J17">
            <v>11950170.523914317</v>
          </cell>
          <cell r="K17">
            <v>5791375</v>
          </cell>
          <cell r="L17">
            <v>6158796</v>
          </cell>
          <cell r="M17">
            <v>12240957.26</v>
          </cell>
          <cell r="N17">
            <v>6176229</v>
          </cell>
          <cell r="O17">
            <v>5607673</v>
          </cell>
          <cell r="P17">
            <v>659034</v>
          </cell>
          <cell r="Q17">
            <v>12789869.018824883</v>
          </cell>
          <cell r="R17">
            <v>8287309</v>
          </cell>
          <cell r="S17">
            <v>6141373</v>
          </cell>
          <cell r="T17">
            <v>0</v>
          </cell>
          <cell r="U17">
            <v>12104976.778860003</v>
          </cell>
          <cell r="V17">
            <v>8244892</v>
          </cell>
          <cell r="W17">
            <v>5782594</v>
          </cell>
          <cell r="X17">
            <v>31044</v>
          </cell>
          <cell r="Y17">
            <v>361635</v>
          </cell>
          <cell r="Z17">
            <v>11778216.34</v>
          </cell>
          <cell r="AA17">
            <v>8330699</v>
          </cell>
          <cell r="AB17">
            <v>5813638</v>
          </cell>
          <cell r="AC17">
            <v>12123554.34</v>
          </cell>
          <cell r="AD17">
            <v>8560597</v>
          </cell>
          <cell r="AE17">
            <v>5864398</v>
          </cell>
          <cell r="AF17">
            <v>11999013.530000001</v>
          </cell>
          <cell r="AG17">
            <v>8782052</v>
          </cell>
          <cell r="AH17">
            <v>5895073</v>
          </cell>
          <cell r="AI17">
            <v>11927369.58</v>
          </cell>
          <cell r="AJ17">
            <v>8808278</v>
          </cell>
          <cell r="AK17">
            <v>5925198</v>
          </cell>
          <cell r="AL17">
            <v>12222179.260000002</v>
          </cell>
          <cell r="AM17">
            <v>9033626</v>
          </cell>
          <cell r="AN17">
            <v>5954998</v>
          </cell>
        </row>
        <row r="18">
          <cell r="A18">
            <v>9</v>
          </cell>
          <cell r="B18" t="str">
            <v xml:space="preserve">Andover                      </v>
          </cell>
          <cell r="C18">
            <v>17.5</v>
          </cell>
          <cell r="D18">
            <v>40445552</v>
          </cell>
          <cell r="E18">
            <v>43398252</v>
          </cell>
          <cell r="F18">
            <v>5235106</v>
          </cell>
          <cell r="G18">
            <v>45421092.757479988</v>
          </cell>
          <cell r="H18">
            <v>43984801</v>
          </cell>
          <cell r="I18">
            <v>6105826</v>
          </cell>
          <cell r="J18">
            <v>47430802.160358295</v>
          </cell>
          <cell r="K18">
            <v>44443293</v>
          </cell>
          <cell r="L18">
            <v>6764195</v>
          </cell>
          <cell r="M18">
            <v>50839207.830960013</v>
          </cell>
          <cell r="N18">
            <v>44963510</v>
          </cell>
          <cell r="O18">
            <v>6682611</v>
          </cell>
          <cell r="P18">
            <v>785364</v>
          </cell>
          <cell r="Q18">
            <v>52920927.943806164</v>
          </cell>
          <cell r="R18">
            <v>46055668</v>
          </cell>
          <cell r="S18">
            <v>7318616</v>
          </cell>
          <cell r="T18">
            <v>0</v>
          </cell>
          <cell r="U18">
            <v>52465302.435107633</v>
          </cell>
          <cell r="V18">
            <v>46239193</v>
          </cell>
          <cell r="W18">
            <v>6891063</v>
          </cell>
          <cell r="X18">
            <v>36994</v>
          </cell>
          <cell r="Y18">
            <v>541909</v>
          </cell>
          <cell r="Z18">
            <v>53641152.655579992</v>
          </cell>
          <cell r="AA18">
            <v>47162432</v>
          </cell>
          <cell r="AB18">
            <v>6928057</v>
          </cell>
          <cell r="AC18">
            <v>55867173.864680015</v>
          </cell>
          <cell r="AD18">
            <v>48525635</v>
          </cell>
          <cell r="AE18">
            <v>7950343.1065797508</v>
          </cell>
          <cell r="AF18">
            <v>57208567.533579998</v>
          </cell>
          <cell r="AG18">
            <v>49906105</v>
          </cell>
          <cell r="AH18">
            <v>8549852.1595289409</v>
          </cell>
          <cell r="AI18">
            <v>56905481.147259988</v>
          </cell>
          <cell r="AJ18">
            <v>49453903</v>
          </cell>
          <cell r="AK18">
            <v>9042864.1595289409</v>
          </cell>
          <cell r="AL18">
            <v>57593754.781260006</v>
          </cell>
          <cell r="AM18">
            <v>49454967</v>
          </cell>
          <cell r="AN18">
            <v>9191614.1595289409</v>
          </cell>
        </row>
        <row r="19">
          <cell r="A19">
            <v>10</v>
          </cell>
          <cell r="B19" t="str">
            <v xml:space="preserve">Arlington                    </v>
          </cell>
          <cell r="C19">
            <v>17.5</v>
          </cell>
          <cell r="D19">
            <v>31514908</v>
          </cell>
          <cell r="E19">
            <v>29608395</v>
          </cell>
          <cell r="F19">
            <v>5019276.8</v>
          </cell>
          <cell r="G19">
            <v>34791436.82971999</v>
          </cell>
          <cell r="H19">
            <v>30151702</v>
          </cell>
          <cell r="I19">
            <v>5592669.7999999998</v>
          </cell>
          <cell r="J19">
            <v>35888202.793767765</v>
          </cell>
          <cell r="K19">
            <v>30613441</v>
          </cell>
          <cell r="L19">
            <v>5814119.7999999998</v>
          </cell>
          <cell r="M19">
            <v>38070505.063400008</v>
          </cell>
          <cell r="N19">
            <v>31841211</v>
          </cell>
          <cell r="O19">
            <v>5574195</v>
          </cell>
          <cell r="P19">
            <v>655099</v>
          </cell>
          <cell r="Q19">
            <v>40248798.10830944</v>
          </cell>
          <cell r="R19">
            <v>33205258</v>
          </cell>
          <cell r="S19">
            <v>6104708</v>
          </cell>
          <cell r="T19">
            <v>938832</v>
          </cell>
          <cell r="U19">
            <v>39642105.945616916</v>
          </cell>
          <cell r="V19">
            <v>33491571</v>
          </cell>
          <cell r="W19">
            <v>6632057</v>
          </cell>
          <cell r="X19">
            <v>35604</v>
          </cell>
          <cell r="Y19">
            <v>490929</v>
          </cell>
          <cell r="Z19">
            <v>41361535.892299995</v>
          </cell>
          <cell r="AA19">
            <v>34480956</v>
          </cell>
          <cell r="AB19">
            <v>6880580</v>
          </cell>
          <cell r="AC19">
            <v>43488849.24750001</v>
          </cell>
          <cell r="AD19">
            <v>35379353</v>
          </cell>
          <cell r="AE19">
            <v>8109496</v>
          </cell>
          <cell r="AF19">
            <v>46406615.112400003</v>
          </cell>
          <cell r="AG19">
            <v>36357635</v>
          </cell>
          <cell r="AH19">
            <v>10048980</v>
          </cell>
          <cell r="AI19">
            <v>47819420.315520003</v>
          </cell>
          <cell r="AJ19">
            <v>37584838</v>
          </cell>
          <cell r="AK19">
            <v>10234582</v>
          </cell>
          <cell r="AL19">
            <v>50290292.382299997</v>
          </cell>
          <cell r="AM19">
            <v>39574733</v>
          </cell>
          <cell r="AN19">
            <v>10715559</v>
          </cell>
        </row>
        <row r="20">
          <cell r="A20">
            <v>11</v>
          </cell>
          <cell r="B20" t="str">
            <v xml:space="preserve">Ashburnham                   </v>
          </cell>
          <cell r="C20">
            <v>55.82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12035.81568</v>
          </cell>
          <cell r="V20">
            <v>5767</v>
          </cell>
          <cell r="W20">
            <v>6269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</row>
        <row r="21">
          <cell r="A21">
            <v>12</v>
          </cell>
          <cell r="B21" t="str">
            <v xml:space="preserve">Ashby                        </v>
          </cell>
          <cell r="C21">
            <v>47.77</v>
          </cell>
          <cell r="D21">
            <v>0</v>
          </cell>
          <cell r="E21">
            <v>0</v>
          </cell>
          <cell r="F21">
            <v>0</v>
          </cell>
          <cell r="G21">
            <v>10849.66</v>
          </cell>
          <cell r="H21">
            <v>3784</v>
          </cell>
          <cell r="I21">
            <v>7066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36107.447039999999</v>
          </cell>
          <cell r="V21">
            <v>17602</v>
          </cell>
          <cell r="W21">
            <v>18505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</row>
        <row r="22">
          <cell r="A22">
            <v>13</v>
          </cell>
          <cell r="B22" t="str">
            <v xml:space="preserve">Ashfield                     </v>
          </cell>
          <cell r="C22">
            <v>17.8</v>
          </cell>
          <cell r="D22">
            <v>88168</v>
          </cell>
          <cell r="E22">
            <v>48246</v>
          </cell>
          <cell r="F22">
            <v>66553</v>
          </cell>
          <cell r="G22">
            <v>97646.94</v>
          </cell>
          <cell r="H22">
            <v>58472</v>
          </cell>
          <cell r="I22">
            <v>71328</v>
          </cell>
          <cell r="J22">
            <v>158055.47</v>
          </cell>
          <cell r="K22">
            <v>93913</v>
          </cell>
          <cell r="L22">
            <v>98741</v>
          </cell>
          <cell r="M22">
            <v>154299.47</v>
          </cell>
          <cell r="N22">
            <v>98640</v>
          </cell>
          <cell r="O22">
            <v>99291</v>
          </cell>
          <cell r="P22">
            <v>0</v>
          </cell>
          <cell r="Q22">
            <v>171296.79213014356</v>
          </cell>
          <cell r="R22">
            <v>113319</v>
          </cell>
          <cell r="S22">
            <v>97305</v>
          </cell>
          <cell r="T22">
            <v>0</v>
          </cell>
          <cell r="U22">
            <v>227707.1532</v>
          </cell>
          <cell r="V22">
            <v>147698</v>
          </cell>
          <cell r="W22">
            <v>93413</v>
          </cell>
          <cell r="X22">
            <v>0</v>
          </cell>
          <cell r="Y22">
            <v>0</v>
          </cell>
          <cell r="Z22">
            <v>244010.68</v>
          </cell>
          <cell r="AA22">
            <v>163790</v>
          </cell>
          <cell r="AB22">
            <v>93413</v>
          </cell>
          <cell r="AC22">
            <v>265614.51000000007</v>
          </cell>
          <cell r="AD22">
            <v>185836</v>
          </cell>
          <cell r="AE22">
            <v>93413</v>
          </cell>
          <cell r="AF22">
            <v>205261.50999999998</v>
          </cell>
          <cell r="AG22">
            <v>160515</v>
          </cell>
          <cell r="AH22">
            <v>93413</v>
          </cell>
          <cell r="AI22">
            <v>207026.65000000002</v>
          </cell>
          <cell r="AJ22">
            <v>168768</v>
          </cell>
          <cell r="AK22">
            <v>93413</v>
          </cell>
          <cell r="AL22">
            <v>276131.65999999997</v>
          </cell>
          <cell r="AM22">
            <v>227950</v>
          </cell>
          <cell r="AN22">
            <v>93413</v>
          </cell>
        </row>
        <row r="23">
          <cell r="A23">
            <v>14</v>
          </cell>
          <cell r="B23" t="str">
            <v xml:space="preserve">Ashland                      </v>
          </cell>
          <cell r="C23">
            <v>22.67</v>
          </cell>
          <cell r="D23">
            <v>17600708</v>
          </cell>
          <cell r="E23">
            <v>15268810</v>
          </cell>
          <cell r="F23">
            <v>2710446</v>
          </cell>
          <cell r="G23">
            <v>19209670.376520004</v>
          </cell>
          <cell r="H23">
            <v>15739323</v>
          </cell>
          <cell r="I23">
            <v>3470347</v>
          </cell>
          <cell r="J23">
            <v>20160314.837740563</v>
          </cell>
          <cell r="K23">
            <v>16316673</v>
          </cell>
          <cell r="L23">
            <v>3843642</v>
          </cell>
          <cell r="M23">
            <v>21548050.5513</v>
          </cell>
          <cell r="N23">
            <v>16954069</v>
          </cell>
          <cell r="O23">
            <v>4110859</v>
          </cell>
          <cell r="P23">
            <v>483123</v>
          </cell>
          <cell r="Q23">
            <v>21943205.255612019</v>
          </cell>
          <cell r="R23">
            <v>17161770</v>
          </cell>
          <cell r="S23">
            <v>4502102</v>
          </cell>
          <cell r="T23">
            <v>279333</v>
          </cell>
          <cell r="U23">
            <v>21499028.046113763</v>
          </cell>
          <cell r="V23">
            <v>17147082</v>
          </cell>
          <cell r="W23">
            <v>4502104</v>
          </cell>
          <cell r="X23">
            <v>24169</v>
          </cell>
          <cell r="Y23">
            <v>317887</v>
          </cell>
          <cell r="Z23">
            <v>22018866.611560002</v>
          </cell>
          <cell r="AA23">
            <v>17141832</v>
          </cell>
          <cell r="AB23">
            <v>4877035</v>
          </cell>
          <cell r="AC23">
            <v>22827562.789220002</v>
          </cell>
          <cell r="AD23">
            <v>17549961</v>
          </cell>
          <cell r="AE23">
            <v>5393484.5103722075</v>
          </cell>
          <cell r="AF23">
            <v>23024892.666360006</v>
          </cell>
          <cell r="AG23">
            <v>17849470</v>
          </cell>
          <cell r="AH23">
            <v>5455184.5103722075</v>
          </cell>
          <cell r="AI23">
            <v>23394153.285179999</v>
          </cell>
          <cell r="AJ23">
            <v>18210677</v>
          </cell>
          <cell r="AK23">
            <v>5517159.5103722075</v>
          </cell>
          <cell r="AL23">
            <v>23999962.492609996</v>
          </cell>
          <cell r="AM23">
            <v>18808879</v>
          </cell>
          <cell r="AN23">
            <v>5579509.5103722075</v>
          </cell>
        </row>
        <row r="24">
          <cell r="A24">
            <v>15</v>
          </cell>
          <cell r="B24" t="str">
            <v xml:space="preserve">Athol                        </v>
          </cell>
          <cell r="C24">
            <v>70.02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</row>
        <row r="25">
          <cell r="A25">
            <v>16</v>
          </cell>
          <cell r="B25" t="str">
            <v xml:space="preserve">Attleboro                    </v>
          </cell>
          <cell r="C25">
            <v>52.72</v>
          </cell>
          <cell r="D25">
            <v>49581258</v>
          </cell>
          <cell r="E25">
            <v>24133853</v>
          </cell>
          <cell r="F25">
            <v>26883243.999999996</v>
          </cell>
          <cell r="G25">
            <v>51622674.860000007</v>
          </cell>
          <cell r="H25">
            <v>26137000</v>
          </cell>
          <cell r="I25">
            <v>27866185.999999996</v>
          </cell>
          <cell r="J25">
            <v>53454656.395922035</v>
          </cell>
          <cell r="K25">
            <v>27572010</v>
          </cell>
          <cell r="L25">
            <v>28728682.999999996</v>
          </cell>
          <cell r="M25">
            <v>56616897.470000006</v>
          </cell>
          <cell r="N25">
            <v>28727620</v>
          </cell>
          <cell r="O25">
            <v>27069945.999999996</v>
          </cell>
          <cell r="P25">
            <v>3181356</v>
          </cell>
          <cell r="Q25">
            <v>58918761.277305275</v>
          </cell>
          <cell r="R25">
            <v>28533080</v>
          </cell>
          <cell r="S25">
            <v>29646276</v>
          </cell>
          <cell r="T25">
            <v>739405</v>
          </cell>
          <cell r="U25">
            <v>57958272.469619997</v>
          </cell>
          <cell r="V25">
            <v>29329457</v>
          </cell>
          <cell r="W25">
            <v>28610552</v>
          </cell>
          <cell r="X25">
            <v>153594</v>
          </cell>
          <cell r="Y25">
            <v>1774285</v>
          </cell>
          <cell r="Z25">
            <v>59072872.719999991</v>
          </cell>
          <cell r="AA25">
            <v>30079922</v>
          </cell>
          <cell r="AB25">
            <v>28992951</v>
          </cell>
          <cell r="AC25">
            <v>63511315.789999999</v>
          </cell>
          <cell r="AD25">
            <v>31014381</v>
          </cell>
          <cell r="AE25">
            <v>32496935</v>
          </cell>
          <cell r="AF25">
            <v>65997192.829999998</v>
          </cell>
          <cell r="AG25">
            <v>31917394</v>
          </cell>
          <cell r="AH25">
            <v>34079799</v>
          </cell>
          <cell r="AI25">
            <v>66876305.419999994</v>
          </cell>
          <cell r="AJ25">
            <v>32678917</v>
          </cell>
          <cell r="AK25">
            <v>34235474</v>
          </cell>
          <cell r="AL25">
            <v>68325590.250000015</v>
          </cell>
          <cell r="AM25">
            <v>33083184</v>
          </cell>
          <cell r="AN25">
            <v>35242406</v>
          </cell>
        </row>
        <row r="26">
          <cell r="A26">
            <v>17</v>
          </cell>
          <cell r="B26" t="str">
            <v xml:space="preserve">Auburn                       </v>
          </cell>
          <cell r="C26">
            <v>39.17</v>
          </cell>
          <cell r="D26">
            <v>16499311</v>
          </cell>
          <cell r="E26">
            <v>14372371</v>
          </cell>
          <cell r="F26">
            <v>3851160.4</v>
          </cell>
          <cell r="G26">
            <v>17023458.98</v>
          </cell>
          <cell r="H26">
            <v>14092633</v>
          </cell>
          <cell r="I26">
            <v>4305255.4000000004</v>
          </cell>
          <cell r="J26">
            <v>18480214.973095328</v>
          </cell>
          <cell r="K26">
            <v>14055240</v>
          </cell>
          <cell r="L26">
            <v>5071081.4000000004</v>
          </cell>
          <cell r="M26">
            <v>19659678.48</v>
          </cell>
          <cell r="N26">
            <v>13968259</v>
          </cell>
          <cell r="O26">
            <v>5197030.4000000004</v>
          </cell>
          <cell r="P26">
            <v>610773</v>
          </cell>
          <cell r="Q26">
            <v>20439500.344528228</v>
          </cell>
          <cell r="R26">
            <v>14187753</v>
          </cell>
          <cell r="S26">
            <v>5691647</v>
          </cell>
          <cell r="T26">
            <v>560100</v>
          </cell>
          <cell r="U26">
            <v>20652528.680219997</v>
          </cell>
          <cell r="V26">
            <v>14065172</v>
          </cell>
          <cell r="W26">
            <v>6460963</v>
          </cell>
          <cell r="X26">
            <v>34685</v>
          </cell>
          <cell r="Y26">
            <v>91709</v>
          </cell>
          <cell r="Z26">
            <v>20662647.859999999</v>
          </cell>
          <cell r="AA26">
            <v>14287674</v>
          </cell>
          <cell r="AB26">
            <v>6495648</v>
          </cell>
          <cell r="AC26">
            <v>22131023.739999998</v>
          </cell>
          <cell r="AD26">
            <v>14570334</v>
          </cell>
          <cell r="AE26">
            <v>7942820.3625045</v>
          </cell>
          <cell r="AF26">
            <v>22143759.650000002</v>
          </cell>
          <cell r="AG26">
            <v>14877912</v>
          </cell>
          <cell r="AH26">
            <v>8141597.1613508752</v>
          </cell>
          <cell r="AI26">
            <v>22469656.549999997</v>
          </cell>
          <cell r="AJ26">
            <v>14563293</v>
          </cell>
          <cell r="AK26">
            <v>8389817.1613508761</v>
          </cell>
          <cell r="AL26">
            <v>22643826.370000001</v>
          </cell>
          <cell r="AM26">
            <v>14394734</v>
          </cell>
          <cell r="AN26">
            <v>8448392.1613508761</v>
          </cell>
        </row>
        <row r="27">
          <cell r="A27">
            <v>18</v>
          </cell>
          <cell r="B27" t="str">
            <v xml:space="preserve">Avon                         </v>
          </cell>
          <cell r="C27">
            <v>25.11</v>
          </cell>
          <cell r="D27">
            <v>4314744</v>
          </cell>
          <cell r="E27">
            <v>5219399</v>
          </cell>
          <cell r="F27">
            <v>598615.19999999995</v>
          </cell>
          <cell r="G27">
            <v>4744879.2</v>
          </cell>
          <cell r="H27">
            <v>5087039</v>
          </cell>
          <cell r="I27">
            <v>689890.2</v>
          </cell>
          <cell r="J27">
            <v>4908325.580745657</v>
          </cell>
          <cell r="K27">
            <v>4879669</v>
          </cell>
          <cell r="L27">
            <v>821450.2</v>
          </cell>
          <cell r="M27">
            <v>4880185.91</v>
          </cell>
          <cell r="N27">
            <v>4634153</v>
          </cell>
          <cell r="O27">
            <v>787773.2</v>
          </cell>
          <cell r="P27">
            <v>92582</v>
          </cell>
          <cell r="Q27">
            <v>5079184.7577110045</v>
          </cell>
          <cell r="R27">
            <v>4655392</v>
          </cell>
          <cell r="S27">
            <v>862748</v>
          </cell>
          <cell r="T27">
            <v>0</v>
          </cell>
          <cell r="U27">
            <v>5003299.8623400005</v>
          </cell>
          <cell r="V27">
            <v>4683156</v>
          </cell>
          <cell r="W27">
            <v>812346</v>
          </cell>
          <cell r="X27">
            <v>4361</v>
          </cell>
          <cell r="Y27">
            <v>59766</v>
          </cell>
          <cell r="Z27">
            <v>5311469.62</v>
          </cell>
          <cell r="AA27">
            <v>4662241</v>
          </cell>
          <cell r="AB27">
            <v>816707</v>
          </cell>
          <cell r="AC27">
            <v>5330691.71</v>
          </cell>
          <cell r="AD27">
            <v>4889789</v>
          </cell>
          <cell r="AE27">
            <v>874133.94566824997</v>
          </cell>
          <cell r="AF27">
            <v>5277960.9499999993</v>
          </cell>
          <cell r="AG27">
            <v>4882181</v>
          </cell>
          <cell r="AH27">
            <v>902872.92975868739</v>
          </cell>
          <cell r="AI27">
            <v>5301350.57</v>
          </cell>
          <cell r="AJ27">
            <v>4680844</v>
          </cell>
          <cell r="AK27">
            <v>946828.92975868739</v>
          </cell>
          <cell r="AL27">
            <v>5497208.8500000006</v>
          </cell>
          <cell r="AM27">
            <v>4485828</v>
          </cell>
          <cell r="AN27">
            <v>1011381</v>
          </cell>
        </row>
        <row r="28">
          <cell r="A28">
            <v>19</v>
          </cell>
          <cell r="B28" t="str">
            <v xml:space="preserve">Ayer                         </v>
          </cell>
          <cell r="C28">
            <v>36.729999999999997</v>
          </cell>
          <cell r="D28">
            <v>8246427</v>
          </cell>
          <cell r="E28">
            <v>6215760</v>
          </cell>
          <cell r="F28">
            <v>3640814</v>
          </cell>
          <cell r="G28">
            <v>8871545.0322399996</v>
          </cell>
          <cell r="H28">
            <v>6363490</v>
          </cell>
          <cell r="I28">
            <v>3883672</v>
          </cell>
          <cell r="J28">
            <v>9386273.5519316979</v>
          </cell>
          <cell r="K28">
            <v>6352709</v>
          </cell>
          <cell r="L28">
            <v>4095225</v>
          </cell>
          <cell r="M28">
            <v>9764441.5805200022</v>
          </cell>
          <cell r="N28">
            <v>6347229</v>
          </cell>
          <cell r="O28">
            <v>3805903</v>
          </cell>
          <cell r="P28">
            <v>447283</v>
          </cell>
          <cell r="Q28">
            <v>10086779.713210486</v>
          </cell>
          <cell r="R28">
            <v>6445455</v>
          </cell>
          <cell r="S28">
            <v>4168122</v>
          </cell>
          <cell r="T28">
            <v>0</v>
          </cell>
          <cell r="U28">
            <v>643993</v>
          </cell>
          <cell r="V28">
            <v>415421.3758135406</v>
          </cell>
          <cell r="W28">
            <v>253793</v>
          </cell>
          <cell r="X28">
            <v>1362</v>
          </cell>
          <cell r="Y28">
            <v>16107</v>
          </cell>
          <cell r="Z28">
            <v>769483.96129999985</v>
          </cell>
          <cell r="AA28">
            <v>504740</v>
          </cell>
          <cell r="AB28">
            <v>264744</v>
          </cell>
          <cell r="AC28">
            <v>104146</v>
          </cell>
          <cell r="AD28">
            <v>557301</v>
          </cell>
          <cell r="AE28">
            <v>38995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</row>
        <row r="29">
          <cell r="A29">
            <v>20</v>
          </cell>
          <cell r="B29" t="str">
            <v xml:space="preserve">Barnstable                   </v>
          </cell>
          <cell r="C29">
            <v>17.5</v>
          </cell>
          <cell r="D29">
            <v>47026157</v>
          </cell>
          <cell r="E29">
            <v>46712289</v>
          </cell>
          <cell r="F29">
            <v>6420888</v>
          </cell>
          <cell r="G29">
            <v>47204345.670000002</v>
          </cell>
          <cell r="H29">
            <v>46877880</v>
          </cell>
          <cell r="I29">
            <v>6788862</v>
          </cell>
          <cell r="J29">
            <v>48539833.542866066</v>
          </cell>
          <cell r="K29">
            <v>45893085</v>
          </cell>
          <cell r="L29">
            <v>7300545</v>
          </cell>
          <cell r="M29">
            <v>49407513.479999997</v>
          </cell>
          <cell r="N29">
            <v>45447325</v>
          </cell>
          <cell r="O29">
            <v>6930189</v>
          </cell>
          <cell r="P29">
            <v>814460</v>
          </cell>
          <cell r="Q29">
            <v>50897964.509274639</v>
          </cell>
          <cell r="R29">
            <v>45599938</v>
          </cell>
          <cell r="S29">
            <v>7589756</v>
          </cell>
          <cell r="T29">
            <v>0</v>
          </cell>
          <cell r="U29">
            <v>49664767.726020001</v>
          </cell>
          <cell r="V29">
            <v>44936193</v>
          </cell>
          <cell r="W29">
            <v>7146363</v>
          </cell>
          <cell r="X29">
            <v>38365</v>
          </cell>
          <cell r="Y29">
            <v>542328</v>
          </cell>
          <cell r="Z29">
            <v>49571418</v>
          </cell>
          <cell r="AA29">
            <v>44732590</v>
          </cell>
          <cell r="AB29">
            <v>7184728</v>
          </cell>
          <cell r="AC29">
            <v>52647431.899999999</v>
          </cell>
          <cell r="AD29">
            <v>46300239</v>
          </cell>
          <cell r="AE29">
            <v>7401888</v>
          </cell>
          <cell r="AF29">
            <v>53905631.089999996</v>
          </cell>
          <cell r="AG29">
            <v>47284048</v>
          </cell>
          <cell r="AH29">
            <v>7909787.3601874998</v>
          </cell>
          <cell r="AI29">
            <v>53870372.68999999</v>
          </cell>
          <cell r="AJ29">
            <v>46207751</v>
          </cell>
          <cell r="AK29">
            <v>8440922.3601875007</v>
          </cell>
          <cell r="AL29">
            <v>55521659.879999995</v>
          </cell>
          <cell r="AM29">
            <v>46784953</v>
          </cell>
          <cell r="AN29">
            <v>8736707</v>
          </cell>
        </row>
        <row r="30">
          <cell r="A30">
            <v>21</v>
          </cell>
          <cell r="B30" t="str">
            <v xml:space="preserve">Barre                        </v>
          </cell>
          <cell r="C30">
            <v>60.87</v>
          </cell>
          <cell r="D30">
            <v>19593</v>
          </cell>
          <cell r="E30">
            <v>9834</v>
          </cell>
          <cell r="F30">
            <v>15043</v>
          </cell>
          <cell r="G30">
            <v>21699.32</v>
          </cell>
          <cell r="H30">
            <v>7253</v>
          </cell>
          <cell r="I30">
            <v>16444</v>
          </cell>
          <cell r="J30">
            <v>22710.54</v>
          </cell>
          <cell r="K30">
            <v>6521</v>
          </cell>
          <cell r="L30">
            <v>17100</v>
          </cell>
          <cell r="M30">
            <v>23886.98</v>
          </cell>
          <cell r="N30">
            <v>7013</v>
          </cell>
          <cell r="O30">
            <v>17858</v>
          </cell>
          <cell r="P30">
            <v>0</v>
          </cell>
          <cell r="Q30">
            <v>61532.87502392345</v>
          </cell>
          <cell r="R30">
            <v>22041</v>
          </cell>
          <cell r="S30">
            <v>17501</v>
          </cell>
          <cell r="T30">
            <v>21991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12250.07</v>
          </cell>
          <cell r="AA30">
            <v>4767</v>
          </cell>
          <cell r="AB30">
            <v>7483</v>
          </cell>
          <cell r="AC30">
            <v>25394.420000000002</v>
          </cell>
          <cell r="AD30">
            <v>10406</v>
          </cell>
          <cell r="AE30">
            <v>14988</v>
          </cell>
          <cell r="AF30">
            <v>12894.02</v>
          </cell>
          <cell r="AG30">
            <v>5544</v>
          </cell>
          <cell r="AH30">
            <v>12894.02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</row>
        <row r="31">
          <cell r="A31">
            <v>22</v>
          </cell>
          <cell r="B31" t="str">
            <v xml:space="preserve">Becket                       </v>
          </cell>
          <cell r="C31">
            <v>17.5</v>
          </cell>
          <cell r="D31">
            <v>48982</v>
          </cell>
          <cell r="E31">
            <v>54219</v>
          </cell>
          <cell r="F31">
            <v>48982</v>
          </cell>
          <cell r="G31">
            <v>140168.19</v>
          </cell>
          <cell r="H31">
            <v>87604</v>
          </cell>
          <cell r="I31">
            <v>79274</v>
          </cell>
          <cell r="J31">
            <v>146700.20000000001</v>
          </cell>
          <cell r="K31">
            <v>105888</v>
          </cell>
          <cell r="L31">
            <v>80981</v>
          </cell>
          <cell r="M31">
            <v>95547.92</v>
          </cell>
          <cell r="N31">
            <v>70485</v>
          </cell>
          <cell r="O31">
            <v>81381</v>
          </cell>
          <cell r="P31">
            <v>0</v>
          </cell>
          <cell r="Q31">
            <v>86146.025033492828</v>
          </cell>
          <cell r="R31">
            <v>68508</v>
          </cell>
          <cell r="S31">
            <v>79753</v>
          </cell>
          <cell r="T31">
            <v>0</v>
          </cell>
          <cell r="U31">
            <v>155492.25912</v>
          </cell>
          <cell r="V31">
            <v>142385</v>
          </cell>
          <cell r="W31">
            <v>76563</v>
          </cell>
          <cell r="X31">
            <v>0</v>
          </cell>
          <cell r="Y31">
            <v>0</v>
          </cell>
          <cell r="Z31">
            <v>170510.26</v>
          </cell>
          <cell r="AA31">
            <v>161768</v>
          </cell>
          <cell r="AB31">
            <v>76563</v>
          </cell>
          <cell r="AC31">
            <v>227522.88</v>
          </cell>
          <cell r="AD31">
            <v>221631</v>
          </cell>
          <cell r="AE31">
            <v>76563</v>
          </cell>
          <cell r="AF31">
            <v>218155.53</v>
          </cell>
          <cell r="AG31">
            <v>210026</v>
          </cell>
          <cell r="AH31">
            <v>76563</v>
          </cell>
          <cell r="AI31">
            <v>246041.35</v>
          </cell>
          <cell r="AJ31">
            <v>221437</v>
          </cell>
          <cell r="AK31">
            <v>76563</v>
          </cell>
          <cell r="AL31">
            <v>118799.64000000001</v>
          </cell>
          <cell r="AM31">
            <v>103997</v>
          </cell>
          <cell r="AN31">
            <v>76563</v>
          </cell>
        </row>
        <row r="32">
          <cell r="A32">
            <v>23</v>
          </cell>
          <cell r="B32" t="str">
            <v xml:space="preserve">Bedford                      </v>
          </cell>
          <cell r="C32">
            <v>17.5</v>
          </cell>
          <cell r="D32">
            <v>17469341</v>
          </cell>
          <cell r="E32">
            <v>19992834</v>
          </cell>
          <cell r="F32">
            <v>2053688</v>
          </cell>
          <cell r="G32">
            <v>18847501.762400001</v>
          </cell>
          <cell r="H32">
            <v>20198035</v>
          </cell>
          <cell r="I32">
            <v>2302613</v>
          </cell>
          <cell r="J32">
            <v>19936512.315641664</v>
          </cell>
          <cell r="K32">
            <v>20143875</v>
          </cell>
          <cell r="L32">
            <v>2658496</v>
          </cell>
          <cell r="M32">
            <v>21540315.715160001</v>
          </cell>
          <cell r="N32">
            <v>20229106</v>
          </cell>
          <cell r="O32">
            <v>2707008</v>
          </cell>
          <cell r="P32">
            <v>318137</v>
          </cell>
          <cell r="Q32">
            <v>22837847.15390702</v>
          </cell>
          <cell r="R32">
            <v>20263035</v>
          </cell>
          <cell r="S32">
            <v>2964642</v>
          </cell>
          <cell r="T32">
            <v>0</v>
          </cell>
          <cell r="U32">
            <v>22281982.144923359</v>
          </cell>
          <cell r="V32">
            <v>20213672</v>
          </cell>
          <cell r="W32">
            <v>2791448</v>
          </cell>
          <cell r="X32">
            <v>14986</v>
          </cell>
          <cell r="Y32">
            <v>220883</v>
          </cell>
          <cell r="Z32">
            <v>22574959.842000004</v>
          </cell>
          <cell r="AA32">
            <v>20395123</v>
          </cell>
          <cell r="AB32">
            <v>2806434</v>
          </cell>
          <cell r="AC32">
            <v>24305160.20324</v>
          </cell>
          <cell r="AD32">
            <v>20957504</v>
          </cell>
          <cell r="AE32">
            <v>3729645.7841924857</v>
          </cell>
          <cell r="AF32">
            <v>25381920.618640006</v>
          </cell>
          <cell r="AG32">
            <v>21670472</v>
          </cell>
          <cell r="AH32">
            <v>3924537.3652098598</v>
          </cell>
          <cell r="AI32">
            <v>25862895.333689999</v>
          </cell>
          <cell r="AJ32">
            <v>21890571</v>
          </cell>
          <cell r="AK32">
            <v>4145009.3652098598</v>
          </cell>
          <cell r="AL32">
            <v>26053076.229189999</v>
          </cell>
          <cell r="AM32">
            <v>22187734</v>
          </cell>
          <cell r="AN32">
            <v>4209634.3652098598</v>
          </cell>
        </row>
        <row r="33">
          <cell r="A33">
            <v>24</v>
          </cell>
          <cell r="B33" t="str">
            <v xml:space="preserve">Belchertown                  </v>
          </cell>
          <cell r="C33">
            <v>51.25</v>
          </cell>
          <cell r="D33">
            <v>18090392</v>
          </cell>
          <cell r="E33">
            <v>8585608</v>
          </cell>
          <cell r="F33">
            <v>9504784</v>
          </cell>
          <cell r="G33">
            <v>19713838.600000001</v>
          </cell>
          <cell r="H33">
            <v>9148930</v>
          </cell>
          <cell r="I33">
            <v>10564909</v>
          </cell>
          <cell r="J33">
            <v>20636641.406207636</v>
          </cell>
          <cell r="K33">
            <v>9371626</v>
          </cell>
          <cell r="L33">
            <v>11265015</v>
          </cell>
          <cell r="M33">
            <v>22678130.579999998</v>
          </cell>
          <cell r="N33">
            <v>9514031</v>
          </cell>
          <cell r="O33">
            <v>11779707</v>
          </cell>
          <cell r="P33">
            <v>1384393</v>
          </cell>
          <cell r="Q33">
            <v>23575322.127127279</v>
          </cell>
          <cell r="R33">
            <v>9788345</v>
          </cell>
          <cell r="S33">
            <v>12900818</v>
          </cell>
          <cell r="T33">
            <v>886159</v>
          </cell>
          <cell r="U33">
            <v>22816367.782979999</v>
          </cell>
          <cell r="V33">
            <v>9964385</v>
          </cell>
          <cell r="W33">
            <v>12981543</v>
          </cell>
          <cell r="X33">
            <v>69691</v>
          </cell>
          <cell r="Y33">
            <v>802818</v>
          </cell>
          <cell r="Z33">
            <v>23483392.580000002</v>
          </cell>
          <cell r="AA33">
            <v>10232132</v>
          </cell>
          <cell r="AB33">
            <v>13251261</v>
          </cell>
          <cell r="AC33">
            <v>23567308.230000004</v>
          </cell>
          <cell r="AD33">
            <v>10469424</v>
          </cell>
          <cell r="AE33">
            <v>13355141</v>
          </cell>
          <cell r="AF33">
            <v>23833924.679999996</v>
          </cell>
          <cell r="AG33">
            <v>10829462</v>
          </cell>
          <cell r="AH33">
            <v>13419341</v>
          </cell>
          <cell r="AI33">
            <v>23327151.939999998</v>
          </cell>
          <cell r="AJ33">
            <v>11128856</v>
          </cell>
          <cell r="AK33">
            <v>13481666</v>
          </cell>
          <cell r="AL33">
            <v>22973661.619999997</v>
          </cell>
          <cell r="AM33">
            <v>11383708</v>
          </cell>
          <cell r="AN33">
            <v>13541691</v>
          </cell>
        </row>
        <row r="34">
          <cell r="A34">
            <v>25</v>
          </cell>
          <cell r="B34" t="str">
            <v xml:space="preserve">Bellingham                   </v>
          </cell>
          <cell r="C34">
            <v>36.36</v>
          </cell>
          <cell r="D34">
            <v>19213556</v>
          </cell>
          <cell r="E34">
            <v>11849997</v>
          </cell>
          <cell r="F34">
            <v>7674956.0000000019</v>
          </cell>
          <cell r="G34">
            <v>19765781.870000005</v>
          </cell>
          <cell r="H34">
            <v>12301746</v>
          </cell>
          <cell r="I34">
            <v>7877733.0000000019</v>
          </cell>
          <cell r="J34">
            <v>20737641.341686606</v>
          </cell>
          <cell r="K34">
            <v>12839032</v>
          </cell>
          <cell r="L34">
            <v>8236349</v>
          </cell>
          <cell r="M34">
            <v>21635191.629999999</v>
          </cell>
          <cell r="N34">
            <v>13286678</v>
          </cell>
          <cell r="O34">
            <v>7660683</v>
          </cell>
          <cell r="P34">
            <v>900310</v>
          </cell>
          <cell r="Q34">
            <v>22336539.266939711</v>
          </cell>
          <cell r="R34">
            <v>13855656</v>
          </cell>
          <cell r="S34">
            <v>8389773</v>
          </cell>
          <cell r="T34">
            <v>91110</v>
          </cell>
          <cell r="U34">
            <v>21918230.382779997</v>
          </cell>
          <cell r="V34">
            <v>14070986</v>
          </cell>
          <cell r="W34">
            <v>7985431</v>
          </cell>
          <cell r="X34">
            <v>42869</v>
          </cell>
          <cell r="Y34">
            <v>516233</v>
          </cell>
          <cell r="Z34">
            <v>22005905.830000002</v>
          </cell>
          <cell r="AA34">
            <v>14331642</v>
          </cell>
          <cell r="AB34">
            <v>8028300</v>
          </cell>
          <cell r="AC34">
            <v>21897110.52</v>
          </cell>
          <cell r="AD34">
            <v>14719762</v>
          </cell>
          <cell r="AE34">
            <v>8123660</v>
          </cell>
          <cell r="AF34">
            <v>22859867.109999999</v>
          </cell>
          <cell r="AG34">
            <v>15024829</v>
          </cell>
          <cell r="AH34">
            <v>8184635</v>
          </cell>
          <cell r="AI34">
            <v>22925709.119999997</v>
          </cell>
          <cell r="AJ34">
            <v>15265577</v>
          </cell>
          <cell r="AK34">
            <v>8245235</v>
          </cell>
          <cell r="AL34">
            <v>23462633.450000003</v>
          </cell>
          <cell r="AM34">
            <v>15314220</v>
          </cell>
          <cell r="AN34">
            <v>8305835</v>
          </cell>
        </row>
        <row r="35">
          <cell r="A35">
            <v>26</v>
          </cell>
          <cell r="B35" t="str">
            <v xml:space="preserve">Belmont                      </v>
          </cell>
          <cell r="C35">
            <v>17.5</v>
          </cell>
          <cell r="D35">
            <v>25508704</v>
          </cell>
          <cell r="E35">
            <v>25370522</v>
          </cell>
          <cell r="F35">
            <v>3002919.2</v>
          </cell>
          <cell r="G35">
            <v>26906930.229400001</v>
          </cell>
          <cell r="H35">
            <v>25515369</v>
          </cell>
          <cell r="I35">
            <v>3344078.2</v>
          </cell>
          <cell r="J35">
            <v>28888243.350710981</v>
          </cell>
          <cell r="K35">
            <v>25916568</v>
          </cell>
          <cell r="L35">
            <v>3857487.2</v>
          </cell>
          <cell r="M35">
            <v>31086767.443360008</v>
          </cell>
          <cell r="N35">
            <v>26482952</v>
          </cell>
          <cell r="O35">
            <v>4119658</v>
          </cell>
          <cell r="P35">
            <v>484157</v>
          </cell>
          <cell r="Q35">
            <v>33630843.731472418</v>
          </cell>
          <cell r="R35">
            <v>27745446</v>
          </cell>
          <cell r="S35">
            <v>4511739</v>
          </cell>
          <cell r="T35">
            <v>1373659</v>
          </cell>
          <cell r="U35">
            <v>32919934.323621243</v>
          </cell>
          <cell r="V35">
            <v>28127012</v>
          </cell>
          <cell r="W35">
            <v>5541573</v>
          </cell>
          <cell r="X35">
            <v>29750</v>
          </cell>
          <cell r="Y35">
            <v>410300</v>
          </cell>
          <cell r="Z35">
            <v>33178102.924880005</v>
          </cell>
          <cell r="AA35">
            <v>28699894</v>
          </cell>
          <cell r="AB35">
            <v>5571323</v>
          </cell>
          <cell r="AC35">
            <v>34247348.968879998</v>
          </cell>
          <cell r="AD35">
            <v>29351497</v>
          </cell>
          <cell r="AE35">
            <v>5724243</v>
          </cell>
          <cell r="AF35">
            <v>35925169.712800004</v>
          </cell>
          <cell r="AG35">
            <v>30375090</v>
          </cell>
          <cell r="AH35">
            <v>5864908.424935</v>
          </cell>
          <cell r="AI35">
            <v>37689370.076880001</v>
          </cell>
          <cell r="AJ35">
            <v>31269266</v>
          </cell>
          <cell r="AK35">
            <v>6420104</v>
          </cell>
          <cell r="AL35">
            <v>39180121.943280004</v>
          </cell>
          <cell r="AM35">
            <v>32414023</v>
          </cell>
          <cell r="AN35">
            <v>6766099</v>
          </cell>
        </row>
        <row r="36">
          <cell r="A36">
            <v>27</v>
          </cell>
          <cell r="B36" t="str">
            <v xml:space="preserve">Berkley                      </v>
          </cell>
          <cell r="C36">
            <v>45.69</v>
          </cell>
          <cell r="D36">
            <v>7643922</v>
          </cell>
          <cell r="E36">
            <v>2828497</v>
          </cell>
          <cell r="F36">
            <v>4920431</v>
          </cell>
          <cell r="G36">
            <v>8272940.120000001</v>
          </cell>
          <cell r="H36">
            <v>3113070</v>
          </cell>
          <cell r="I36">
            <v>5258969</v>
          </cell>
          <cell r="J36">
            <v>8560781.2362940945</v>
          </cell>
          <cell r="K36">
            <v>3328896</v>
          </cell>
          <cell r="L36">
            <v>5405595</v>
          </cell>
          <cell r="M36">
            <v>8827170.8099999987</v>
          </cell>
          <cell r="N36">
            <v>3585871</v>
          </cell>
          <cell r="O36">
            <v>4954853</v>
          </cell>
          <cell r="P36">
            <v>582312</v>
          </cell>
          <cell r="Q36">
            <v>9064946.7510200962</v>
          </cell>
          <cell r="R36">
            <v>3849845</v>
          </cell>
          <cell r="S36">
            <v>5426422</v>
          </cell>
          <cell r="T36">
            <v>0</v>
          </cell>
          <cell r="U36">
            <v>6358267</v>
          </cell>
          <cell r="V36">
            <v>2943167.6275719707</v>
          </cell>
          <cell r="W36">
            <v>3785929</v>
          </cell>
          <cell r="X36">
            <v>19984</v>
          </cell>
          <cell r="Y36">
            <v>230000</v>
          </cell>
          <cell r="Z36">
            <v>6692981.5599999996</v>
          </cell>
          <cell r="AA36">
            <v>3181543</v>
          </cell>
          <cell r="AB36">
            <v>3805913</v>
          </cell>
          <cell r="AC36">
            <v>6718784.6800000006</v>
          </cell>
          <cell r="AD36">
            <v>3109727</v>
          </cell>
          <cell r="AE36">
            <v>3837513</v>
          </cell>
          <cell r="AF36">
            <v>6637699.4999999991</v>
          </cell>
          <cell r="AG36">
            <v>3087420</v>
          </cell>
          <cell r="AH36">
            <v>3856463</v>
          </cell>
          <cell r="AI36">
            <v>6578224.6799999988</v>
          </cell>
          <cell r="AJ36">
            <v>3202757</v>
          </cell>
          <cell r="AK36">
            <v>3875013</v>
          </cell>
          <cell r="AL36">
            <v>6569709.3200000003</v>
          </cell>
          <cell r="AM36">
            <v>3390355</v>
          </cell>
          <cell r="AN36">
            <v>3893088</v>
          </cell>
        </row>
        <row r="37">
          <cell r="A37">
            <v>28</v>
          </cell>
          <cell r="B37" t="str">
            <v xml:space="preserve">Berlin                       </v>
          </cell>
          <cell r="C37">
            <v>17.5</v>
          </cell>
          <cell r="D37">
            <v>1495721</v>
          </cell>
          <cell r="E37">
            <v>1260426</v>
          </cell>
          <cell r="F37">
            <v>505156.8</v>
          </cell>
          <cell r="G37">
            <v>1574409.8655099997</v>
          </cell>
          <cell r="H37">
            <v>1380034</v>
          </cell>
          <cell r="I37">
            <v>518927.8</v>
          </cell>
          <cell r="J37">
            <v>1531631.5569803971</v>
          </cell>
          <cell r="K37">
            <v>1426621</v>
          </cell>
          <cell r="L37">
            <v>529127.80000000005</v>
          </cell>
          <cell r="M37">
            <v>1559344.8398399998</v>
          </cell>
          <cell r="N37">
            <v>1379744</v>
          </cell>
          <cell r="O37">
            <v>482385.8</v>
          </cell>
          <cell r="P37">
            <v>56692</v>
          </cell>
          <cell r="Q37">
            <v>1739191.978516578</v>
          </cell>
          <cell r="R37">
            <v>1464517</v>
          </cell>
          <cell r="S37">
            <v>528296</v>
          </cell>
          <cell r="T37">
            <v>0</v>
          </cell>
          <cell r="U37">
            <v>1521295.9949798398</v>
          </cell>
          <cell r="V37">
            <v>1367714</v>
          </cell>
          <cell r="W37">
            <v>497433</v>
          </cell>
          <cell r="X37">
            <v>2670</v>
          </cell>
          <cell r="Y37">
            <v>32943</v>
          </cell>
          <cell r="Z37">
            <v>1493144.841</v>
          </cell>
          <cell r="AA37">
            <v>1321677</v>
          </cell>
          <cell r="AB37">
            <v>500103</v>
          </cell>
          <cell r="AC37">
            <v>1366340</v>
          </cell>
          <cell r="AD37">
            <v>1379734</v>
          </cell>
          <cell r="AE37">
            <v>428980</v>
          </cell>
          <cell r="AF37">
            <v>1449658.5541600001</v>
          </cell>
          <cell r="AG37">
            <v>1228268</v>
          </cell>
          <cell r="AH37">
            <v>433030</v>
          </cell>
          <cell r="AI37">
            <v>1474055.7653800002</v>
          </cell>
          <cell r="AJ37">
            <v>1240618</v>
          </cell>
          <cell r="AK37">
            <v>437180</v>
          </cell>
          <cell r="AL37">
            <v>1394075.23704</v>
          </cell>
          <cell r="AM37">
            <v>1182830</v>
          </cell>
          <cell r="AN37">
            <v>440980</v>
          </cell>
        </row>
        <row r="38">
          <cell r="A38">
            <v>29</v>
          </cell>
          <cell r="B38" t="str">
            <v xml:space="preserve">Bernardston                  </v>
          </cell>
          <cell r="C38">
            <v>44.03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24613.150009569381</v>
          </cell>
          <cell r="R38">
            <v>12834</v>
          </cell>
          <cell r="S38">
            <v>0</v>
          </cell>
          <cell r="T38">
            <v>11779</v>
          </cell>
          <cell r="U38">
            <v>24071.631359999999</v>
          </cell>
          <cell r="V38">
            <v>12891</v>
          </cell>
          <cell r="W38">
            <v>11308</v>
          </cell>
          <cell r="X38">
            <v>0</v>
          </cell>
          <cell r="Y38">
            <v>0</v>
          </cell>
          <cell r="Z38">
            <v>12250.07</v>
          </cell>
          <cell r="AA38">
            <v>6787</v>
          </cell>
          <cell r="AB38">
            <v>11308</v>
          </cell>
          <cell r="AC38">
            <v>12697.210000000001</v>
          </cell>
          <cell r="AD38">
            <v>6666</v>
          </cell>
          <cell r="AE38">
            <v>11308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</row>
        <row r="39">
          <cell r="A39">
            <v>30</v>
          </cell>
          <cell r="B39" t="str">
            <v xml:space="preserve">Beverly                      </v>
          </cell>
          <cell r="C39">
            <v>17.5</v>
          </cell>
          <cell r="D39">
            <v>34118143</v>
          </cell>
          <cell r="E39">
            <v>32135174</v>
          </cell>
          <cell r="F39">
            <v>6332869.2000000002</v>
          </cell>
          <cell r="G39">
            <v>35715876.831259988</v>
          </cell>
          <cell r="H39">
            <v>32889802</v>
          </cell>
          <cell r="I39">
            <v>6612472.2000000002</v>
          </cell>
          <cell r="J39">
            <v>37367798.212748706</v>
          </cell>
          <cell r="K39">
            <v>33478649</v>
          </cell>
          <cell r="L39">
            <v>6901558.2000000002</v>
          </cell>
          <cell r="M39">
            <v>39386154.621250004</v>
          </cell>
          <cell r="N39">
            <v>34043028</v>
          </cell>
          <cell r="O39">
            <v>6491827.2000000002</v>
          </cell>
          <cell r="P39">
            <v>762943</v>
          </cell>
          <cell r="Q39">
            <v>39194005.831609689</v>
          </cell>
          <cell r="R39">
            <v>34064888</v>
          </cell>
          <cell r="S39">
            <v>7109675</v>
          </cell>
          <cell r="T39">
            <v>0</v>
          </cell>
          <cell r="U39">
            <v>38562013.260270961</v>
          </cell>
          <cell r="V39">
            <v>34027524</v>
          </cell>
          <cell r="W39">
            <v>6694328</v>
          </cell>
          <cell r="X39">
            <v>35938</v>
          </cell>
          <cell r="Y39">
            <v>485209</v>
          </cell>
          <cell r="Z39">
            <v>39163824.46955999</v>
          </cell>
          <cell r="AA39">
            <v>34390816</v>
          </cell>
          <cell r="AB39">
            <v>6730266</v>
          </cell>
          <cell r="AC39">
            <v>41449624.288350001</v>
          </cell>
          <cell r="AD39">
            <v>35366026</v>
          </cell>
          <cell r="AE39">
            <v>6901866</v>
          </cell>
          <cell r="AF39">
            <v>42458330.514560007</v>
          </cell>
          <cell r="AG39">
            <v>36512325</v>
          </cell>
          <cell r="AH39">
            <v>7227658.4600120001</v>
          </cell>
          <cell r="AI39">
            <v>43026226.781149998</v>
          </cell>
          <cell r="AJ39">
            <v>36875947</v>
          </cell>
          <cell r="AK39">
            <v>7336283.4600120001</v>
          </cell>
          <cell r="AL39">
            <v>44949344.692879997</v>
          </cell>
          <cell r="AM39">
            <v>37443198</v>
          </cell>
          <cell r="AN39">
            <v>7506147</v>
          </cell>
        </row>
        <row r="40">
          <cell r="A40">
            <v>31</v>
          </cell>
          <cell r="B40" t="str">
            <v xml:space="preserve">Billerica                    </v>
          </cell>
          <cell r="C40">
            <v>33.130000000000003</v>
          </cell>
          <cell r="D40">
            <v>44723745</v>
          </cell>
          <cell r="E40">
            <v>33169789</v>
          </cell>
          <cell r="F40">
            <v>13000488.000000002</v>
          </cell>
          <cell r="G40">
            <v>47634963.546500005</v>
          </cell>
          <cell r="H40">
            <v>33645086</v>
          </cell>
          <cell r="I40">
            <v>14140521.000000002</v>
          </cell>
          <cell r="J40">
            <v>48947057.0166407</v>
          </cell>
          <cell r="K40">
            <v>33836479</v>
          </cell>
          <cell r="L40">
            <v>15747049.000000002</v>
          </cell>
          <cell r="M40">
            <v>51035401.591280006</v>
          </cell>
          <cell r="N40">
            <v>33569444</v>
          </cell>
          <cell r="O40">
            <v>15629163</v>
          </cell>
          <cell r="P40">
            <v>1836795</v>
          </cell>
          <cell r="Q40">
            <v>52105541.174899884</v>
          </cell>
          <cell r="R40">
            <v>33750443</v>
          </cell>
          <cell r="S40">
            <v>17116639</v>
          </cell>
          <cell r="T40">
            <v>1238459</v>
          </cell>
          <cell r="U40">
            <v>48993356.292637311</v>
          </cell>
          <cell r="V40">
            <v>33261644</v>
          </cell>
          <cell r="W40">
            <v>17282794</v>
          </cell>
          <cell r="X40">
            <v>92782</v>
          </cell>
          <cell r="Y40">
            <v>1127922</v>
          </cell>
          <cell r="Z40">
            <v>50875415.991750009</v>
          </cell>
          <cell r="AA40">
            <v>33909226</v>
          </cell>
          <cell r="AB40">
            <v>17375576</v>
          </cell>
          <cell r="AC40">
            <v>52527991.367600001</v>
          </cell>
          <cell r="AD40">
            <v>34773532</v>
          </cell>
          <cell r="AE40">
            <v>18204887.04653937</v>
          </cell>
          <cell r="AF40">
            <v>51957284.506579995</v>
          </cell>
          <cell r="AG40">
            <v>35443588</v>
          </cell>
          <cell r="AH40">
            <v>18351984.0465394</v>
          </cell>
          <cell r="AI40">
            <v>50581059.937599994</v>
          </cell>
          <cell r="AJ40">
            <v>35165450</v>
          </cell>
          <cell r="AK40">
            <v>18486609.0465394</v>
          </cell>
          <cell r="AL40">
            <v>51437518.584149994</v>
          </cell>
          <cell r="AM40">
            <v>35483899</v>
          </cell>
          <cell r="AN40">
            <v>18620584.0465394</v>
          </cell>
        </row>
        <row r="41">
          <cell r="A41">
            <v>32</v>
          </cell>
          <cell r="B41" t="str">
            <v xml:space="preserve">Blackstone                   </v>
          </cell>
          <cell r="C41">
            <v>51.61</v>
          </cell>
          <cell r="D41">
            <v>78960</v>
          </cell>
          <cell r="E41">
            <v>54427</v>
          </cell>
          <cell r="F41">
            <v>38854</v>
          </cell>
          <cell r="G41">
            <v>194416.49</v>
          </cell>
          <cell r="H41">
            <v>79381</v>
          </cell>
          <cell r="I41">
            <v>115035</v>
          </cell>
          <cell r="J41">
            <v>192121.28</v>
          </cell>
          <cell r="K41">
            <v>87676</v>
          </cell>
          <cell r="L41">
            <v>115785</v>
          </cell>
          <cell r="M41">
            <v>214016.92</v>
          </cell>
          <cell r="N41">
            <v>93849</v>
          </cell>
          <cell r="O41">
            <v>127344</v>
          </cell>
          <cell r="P41">
            <v>0</v>
          </cell>
          <cell r="Q41">
            <v>208216.51714449763</v>
          </cell>
          <cell r="R41">
            <v>92534</v>
          </cell>
          <cell r="S41">
            <v>124797</v>
          </cell>
          <cell r="T41">
            <v>0</v>
          </cell>
          <cell r="U41">
            <v>84250.709759999998</v>
          </cell>
          <cell r="V41">
            <v>38469</v>
          </cell>
          <cell r="W41">
            <v>84250.709759999998</v>
          </cell>
          <cell r="X41">
            <v>0</v>
          </cell>
          <cell r="Y41">
            <v>0</v>
          </cell>
          <cell r="Z41">
            <v>85750.49</v>
          </cell>
          <cell r="AA41">
            <v>40589</v>
          </cell>
          <cell r="AB41">
            <v>84251</v>
          </cell>
          <cell r="AC41">
            <v>88880.470000000016</v>
          </cell>
          <cell r="AD41">
            <v>43338</v>
          </cell>
          <cell r="AE41">
            <v>84251</v>
          </cell>
          <cell r="AF41">
            <v>116046.18</v>
          </cell>
          <cell r="AG41">
            <v>57626</v>
          </cell>
          <cell r="AH41">
            <v>84251</v>
          </cell>
          <cell r="AI41">
            <v>181016.85000000003</v>
          </cell>
          <cell r="AJ41">
            <v>89793</v>
          </cell>
          <cell r="AK41">
            <v>91224</v>
          </cell>
          <cell r="AL41">
            <v>223331.82000000004</v>
          </cell>
          <cell r="AM41">
            <v>112108</v>
          </cell>
          <cell r="AN41">
            <v>111224</v>
          </cell>
        </row>
        <row r="42">
          <cell r="A42">
            <v>33</v>
          </cell>
          <cell r="B42" t="str">
            <v xml:space="preserve">Blandford                    </v>
          </cell>
          <cell r="C42">
            <v>17.5</v>
          </cell>
          <cell r="D42">
            <v>48982</v>
          </cell>
          <cell r="E42">
            <v>35517</v>
          </cell>
          <cell r="F42">
            <v>34879</v>
          </cell>
          <cell r="G42">
            <v>65097.96</v>
          </cell>
          <cell r="H42">
            <v>37532</v>
          </cell>
          <cell r="I42">
            <v>43027</v>
          </cell>
          <cell r="J42">
            <v>34065.81</v>
          </cell>
          <cell r="K42">
            <v>19175</v>
          </cell>
          <cell r="L42">
            <v>34065.81</v>
          </cell>
          <cell r="M42">
            <v>59717.45</v>
          </cell>
          <cell r="N42">
            <v>34567</v>
          </cell>
          <cell r="O42">
            <v>45413.81</v>
          </cell>
          <cell r="P42">
            <v>0</v>
          </cell>
          <cell r="Q42">
            <v>73839.450028708146</v>
          </cell>
          <cell r="R42">
            <v>45404</v>
          </cell>
          <cell r="S42">
            <v>44506</v>
          </cell>
          <cell r="T42">
            <v>0</v>
          </cell>
          <cell r="U42">
            <v>84250.709759999998</v>
          </cell>
          <cell r="V42">
            <v>55481</v>
          </cell>
          <cell r="W42">
            <v>42726</v>
          </cell>
          <cell r="X42">
            <v>0</v>
          </cell>
          <cell r="Y42">
            <v>0</v>
          </cell>
          <cell r="Z42">
            <v>122500.7</v>
          </cell>
          <cell r="AA42">
            <v>81440</v>
          </cell>
          <cell r="AB42">
            <v>42726</v>
          </cell>
          <cell r="AC42">
            <v>88880.470000000016</v>
          </cell>
          <cell r="AD42">
            <v>61527</v>
          </cell>
          <cell r="AE42">
            <v>42726</v>
          </cell>
          <cell r="AF42">
            <v>128940.2</v>
          </cell>
          <cell r="AG42">
            <v>98474</v>
          </cell>
          <cell r="AH42">
            <v>42726</v>
          </cell>
          <cell r="AI42">
            <v>181016.85000000003</v>
          </cell>
          <cell r="AJ42">
            <v>141333</v>
          </cell>
          <cell r="AK42">
            <v>43655</v>
          </cell>
          <cell r="AL42">
            <v>92399.719999999987</v>
          </cell>
          <cell r="AM42">
            <v>77583</v>
          </cell>
          <cell r="AN42">
            <v>43655</v>
          </cell>
        </row>
        <row r="43">
          <cell r="A43">
            <v>34</v>
          </cell>
          <cell r="B43" t="str">
            <v xml:space="preserve">Bolton                       </v>
          </cell>
          <cell r="C43">
            <v>17.5</v>
          </cell>
          <cell r="D43">
            <v>9973</v>
          </cell>
          <cell r="E43">
            <v>4632</v>
          </cell>
          <cell r="F43">
            <v>5341</v>
          </cell>
          <cell r="G43">
            <v>11170.821760000001</v>
          </cell>
          <cell r="H43">
            <v>8623</v>
          </cell>
          <cell r="I43">
            <v>5551</v>
          </cell>
          <cell r="J43">
            <v>11756.7567</v>
          </cell>
          <cell r="K43">
            <v>9885</v>
          </cell>
          <cell r="L43">
            <v>5654</v>
          </cell>
          <cell r="M43">
            <v>12414.87736</v>
          </cell>
          <cell r="N43">
            <v>10106</v>
          </cell>
          <cell r="O43">
            <v>5769</v>
          </cell>
          <cell r="P43">
            <v>0</v>
          </cell>
          <cell r="Q43">
            <v>0</v>
          </cell>
          <cell r="R43">
            <v>0</v>
          </cell>
          <cell r="S43">
            <v>5654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13623.25469</v>
          </cell>
          <cell r="AM43">
            <v>11667</v>
          </cell>
          <cell r="AN43">
            <v>1956</v>
          </cell>
        </row>
        <row r="44">
          <cell r="A44">
            <v>35</v>
          </cell>
          <cell r="B44" t="str">
            <v xml:space="preserve">Boston                       </v>
          </cell>
          <cell r="C44">
            <v>17.5</v>
          </cell>
          <cell r="D44">
            <v>586105185</v>
          </cell>
          <cell r="E44">
            <v>399376878</v>
          </cell>
          <cell r="F44">
            <v>203634716.00000003</v>
          </cell>
          <cell r="G44">
            <v>619256557.27349997</v>
          </cell>
          <cell r="H44">
            <v>422061485</v>
          </cell>
          <cell r="I44">
            <v>210540147.00000003</v>
          </cell>
          <cell r="J44">
            <v>645423775.69285941</v>
          </cell>
          <cell r="K44">
            <v>450972697</v>
          </cell>
          <cell r="L44">
            <v>215807608.00000003</v>
          </cell>
          <cell r="M44">
            <v>674654547.49265981</v>
          </cell>
          <cell r="N44">
            <v>485336817</v>
          </cell>
          <cell r="O44">
            <v>198137070.00000003</v>
          </cell>
          <cell r="P44">
            <v>23285769</v>
          </cell>
          <cell r="Q44">
            <v>698913738.66387761</v>
          </cell>
          <cell r="R44">
            <v>510847386</v>
          </cell>
          <cell r="S44">
            <v>216994382</v>
          </cell>
          <cell r="T44">
            <v>0</v>
          </cell>
          <cell r="U44">
            <v>680748415.44375777</v>
          </cell>
          <cell r="V44">
            <v>527398841</v>
          </cell>
          <cell r="W44">
            <v>204317586</v>
          </cell>
          <cell r="X44">
            <v>1096867</v>
          </cell>
          <cell r="Y44">
            <v>13086129</v>
          </cell>
          <cell r="Z44">
            <v>706116381.62752008</v>
          </cell>
          <cell r="AA44">
            <v>551817407</v>
          </cell>
          <cell r="AB44">
            <v>205414453</v>
          </cell>
          <cell r="AC44">
            <v>724294011.71002996</v>
          </cell>
          <cell r="AD44">
            <v>579960095</v>
          </cell>
          <cell r="AE44">
            <v>207858813</v>
          </cell>
          <cell r="AF44">
            <v>750290537.27947998</v>
          </cell>
          <cell r="AG44">
            <v>604305866</v>
          </cell>
          <cell r="AH44">
            <v>209414985</v>
          </cell>
          <cell r="AI44">
            <v>780383012.88296986</v>
          </cell>
          <cell r="AJ44">
            <v>627463814</v>
          </cell>
          <cell r="AK44">
            <v>210991435</v>
          </cell>
          <cell r="AL44">
            <v>805600562.75407994</v>
          </cell>
          <cell r="AM44">
            <v>657393838</v>
          </cell>
          <cell r="AN44">
            <v>212596335</v>
          </cell>
        </row>
        <row r="45">
          <cell r="A45">
            <v>36</v>
          </cell>
          <cell r="B45" t="str">
            <v xml:space="preserve">Bourne                       </v>
          </cell>
          <cell r="C45">
            <v>17.5</v>
          </cell>
          <cell r="D45">
            <v>17925620</v>
          </cell>
          <cell r="E45">
            <v>14175597</v>
          </cell>
          <cell r="F45">
            <v>4520605</v>
          </cell>
          <cell r="G45">
            <v>19096415.879999999</v>
          </cell>
          <cell r="H45">
            <v>14957841</v>
          </cell>
          <cell r="I45">
            <v>4725494</v>
          </cell>
          <cell r="J45">
            <v>19833297.543827865</v>
          </cell>
          <cell r="K45">
            <v>15646627</v>
          </cell>
          <cell r="L45">
            <v>4854448</v>
          </cell>
          <cell r="M45">
            <v>20945577.219999999</v>
          </cell>
          <cell r="N45">
            <v>16223237</v>
          </cell>
          <cell r="O45">
            <v>4518112</v>
          </cell>
          <cell r="P45">
            <v>530985</v>
          </cell>
          <cell r="Q45">
            <v>20772043.229703348</v>
          </cell>
          <cell r="R45">
            <v>16779418</v>
          </cell>
          <cell r="S45">
            <v>4948115</v>
          </cell>
          <cell r="T45">
            <v>0</v>
          </cell>
          <cell r="U45">
            <v>19969976.504640002</v>
          </cell>
          <cell r="V45">
            <v>16817476</v>
          </cell>
          <cell r="W45">
            <v>4659046</v>
          </cell>
          <cell r="X45">
            <v>25012</v>
          </cell>
          <cell r="Y45">
            <v>321732</v>
          </cell>
          <cell r="Z45">
            <v>19955194.440000001</v>
          </cell>
          <cell r="AA45">
            <v>17178276</v>
          </cell>
          <cell r="AB45">
            <v>4684058</v>
          </cell>
          <cell r="AC45">
            <v>20413172.529999997</v>
          </cell>
          <cell r="AD45">
            <v>17508247</v>
          </cell>
          <cell r="AE45">
            <v>4771738</v>
          </cell>
          <cell r="AF45">
            <v>20231816.77</v>
          </cell>
          <cell r="AG45">
            <v>17624172</v>
          </cell>
          <cell r="AH45">
            <v>4825238</v>
          </cell>
          <cell r="AI45">
            <v>19753593.370000005</v>
          </cell>
          <cell r="AJ45">
            <v>16968423</v>
          </cell>
          <cell r="AK45">
            <v>4877338</v>
          </cell>
          <cell r="AL45">
            <v>19473369.859999999</v>
          </cell>
          <cell r="AM45">
            <v>16682400</v>
          </cell>
          <cell r="AN45">
            <v>4927363</v>
          </cell>
        </row>
        <row r="46">
          <cell r="A46">
            <v>37</v>
          </cell>
          <cell r="B46" t="str">
            <v xml:space="preserve">Boxborough                   </v>
          </cell>
          <cell r="C46">
            <v>17.5</v>
          </cell>
          <cell r="D46">
            <v>4097907</v>
          </cell>
          <cell r="E46">
            <v>3155257</v>
          </cell>
          <cell r="F46">
            <v>1318163</v>
          </cell>
          <cell r="G46">
            <v>4120404.6616799999</v>
          </cell>
          <cell r="H46">
            <v>3160718</v>
          </cell>
          <cell r="I46">
            <v>1344663</v>
          </cell>
          <cell r="J46">
            <v>4148265.2990540327</v>
          </cell>
          <cell r="K46">
            <v>3153303</v>
          </cell>
          <cell r="L46">
            <v>1370363</v>
          </cell>
          <cell r="M46">
            <v>4158143.8214699994</v>
          </cell>
          <cell r="N46">
            <v>3122645</v>
          </cell>
          <cell r="O46">
            <v>1248173</v>
          </cell>
          <cell r="P46">
            <v>146690</v>
          </cell>
          <cell r="Q46">
            <v>4221713.9749441538</v>
          </cell>
          <cell r="R46">
            <v>3141987</v>
          </cell>
          <cell r="S46">
            <v>1366966</v>
          </cell>
          <cell r="T46">
            <v>0</v>
          </cell>
          <cell r="U46">
            <v>3719555.6312304004</v>
          </cell>
          <cell r="V46">
            <v>3019563</v>
          </cell>
          <cell r="W46">
            <v>1287108</v>
          </cell>
          <cell r="X46">
            <v>6910</v>
          </cell>
          <cell r="Y46">
            <v>83923</v>
          </cell>
          <cell r="Z46">
            <v>3688231.1508000009</v>
          </cell>
          <cell r="AA46">
            <v>3037911</v>
          </cell>
          <cell r="AB46">
            <v>1294018</v>
          </cell>
          <cell r="AC46">
            <v>3802586.1715900004</v>
          </cell>
          <cell r="AD46">
            <v>3281068</v>
          </cell>
          <cell r="AE46">
            <v>1310578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</row>
        <row r="47">
          <cell r="A47">
            <v>38</v>
          </cell>
          <cell r="B47" t="str">
            <v xml:space="preserve">Boxford                      </v>
          </cell>
          <cell r="C47">
            <v>17.5</v>
          </cell>
          <cell r="D47">
            <v>6071885</v>
          </cell>
          <cell r="E47">
            <v>5163711</v>
          </cell>
          <cell r="F47">
            <v>1491956.8</v>
          </cell>
          <cell r="G47">
            <v>6289686.6546200002</v>
          </cell>
          <cell r="H47">
            <v>5060226</v>
          </cell>
          <cell r="I47">
            <v>1536106.8</v>
          </cell>
          <cell r="J47">
            <v>6441226.7548756497</v>
          </cell>
          <cell r="K47">
            <v>5155389</v>
          </cell>
          <cell r="L47">
            <v>1579156.8</v>
          </cell>
          <cell r="M47">
            <v>6868240.9885999989</v>
          </cell>
          <cell r="N47">
            <v>5466446</v>
          </cell>
          <cell r="O47">
            <v>1479954.8</v>
          </cell>
          <cell r="P47">
            <v>173929</v>
          </cell>
          <cell r="Q47">
            <v>6715149.8644612292</v>
          </cell>
          <cell r="R47">
            <v>5538616</v>
          </cell>
          <cell r="S47">
            <v>1620806</v>
          </cell>
          <cell r="T47">
            <v>0</v>
          </cell>
          <cell r="U47">
            <v>6426161.3153402992</v>
          </cell>
          <cell r="V47">
            <v>5556487</v>
          </cell>
          <cell r="W47">
            <v>1526119</v>
          </cell>
          <cell r="X47">
            <v>8193</v>
          </cell>
          <cell r="Y47">
            <v>106694</v>
          </cell>
          <cell r="Z47">
            <v>6278578.7740599988</v>
          </cell>
          <cell r="AA47">
            <v>5546995</v>
          </cell>
          <cell r="AB47">
            <v>1534312</v>
          </cell>
          <cell r="AC47">
            <v>6142159.6714999992</v>
          </cell>
          <cell r="AD47">
            <v>5438279</v>
          </cell>
          <cell r="AE47">
            <v>1563632</v>
          </cell>
          <cell r="AF47">
            <v>6321744.6236000005</v>
          </cell>
          <cell r="AG47">
            <v>5657134</v>
          </cell>
          <cell r="AH47">
            <v>1607498</v>
          </cell>
          <cell r="AI47">
            <v>6315613.1311499998</v>
          </cell>
          <cell r="AJ47">
            <v>5486948</v>
          </cell>
          <cell r="AK47">
            <v>1625748</v>
          </cell>
          <cell r="AL47">
            <v>6380974.8437599996</v>
          </cell>
          <cell r="AM47">
            <v>5508993</v>
          </cell>
          <cell r="AN47">
            <v>1643973</v>
          </cell>
        </row>
        <row r="48">
          <cell r="A48">
            <v>39</v>
          </cell>
          <cell r="B48" t="str">
            <v xml:space="preserve">Boylston                     </v>
          </cell>
          <cell r="C48">
            <v>17.5</v>
          </cell>
          <cell r="D48">
            <v>2456202</v>
          </cell>
          <cell r="E48">
            <v>2401450</v>
          </cell>
          <cell r="F48">
            <v>399441.2</v>
          </cell>
          <cell r="G48">
            <v>2596679.29</v>
          </cell>
          <cell r="H48">
            <v>2468253</v>
          </cell>
          <cell r="I48">
            <v>424025.2</v>
          </cell>
          <cell r="J48">
            <v>2637266.6833377071</v>
          </cell>
          <cell r="K48">
            <v>2412440</v>
          </cell>
          <cell r="L48">
            <v>441425.2</v>
          </cell>
          <cell r="M48">
            <v>2748598.3</v>
          </cell>
          <cell r="N48">
            <v>2379694</v>
          </cell>
          <cell r="O48">
            <v>412437.2</v>
          </cell>
          <cell r="P48">
            <v>48471</v>
          </cell>
          <cell r="Q48">
            <v>2995460.8425033498</v>
          </cell>
          <cell r="R48">
            <v>2540646</v>
          </cell>
          <cell r="S48">
            <v>451690</v>
          </cell>
          <cell r="T48">
            <v>3125</v>
          </cell>
          <cell r="U48">
            <v>2900472.82014</v>
          </cell>
          <cell r="V48">
            <v>2577094</v>
          </cell>
          <cell r="W48">
            <v>428244</v>
          </cell>
          <cell r="X48">
            <v>2299</v>
          </cell>
          <cell r="Y48">
            <v>33097</v>
          </cell>
          <cell r="Z48">
            <v>2809495.56</v>
          </cell>
          <cell r="AA48">
            <v>2592747</v>
          </cell>
          <cell r="AB48">
            <v>430543</v>
          </cell>
          <cell r="AC48">
            <v>2762062</v>
          </cell>
          <cell r="AD48">
            <v>2804850</v>
          </cell>
          <cell r="AE48">
            <v>404281</v>
          </cell>
          <cell r="AF48">
            <v>2837168.6900000004</v>
          </cell>
          <cell r="AG48">
            <v>2524555</v>
          </cell>
          <cell r="AH48">
            <v>427336.88018750004</v>
          </cell>
          <cell r="AI48">
            <v>2701535.6</v>
          </cell>
          <cell r="AJ48">
            <v>2336823</v>
          </cell>
          <cell r="AK48">
            <v>443237.88018750004</v>
          </cell>
          <cell r="AL48">
            <v>2619960.2999999998</v>
          </cell>
          <cell r="AM48">
            <v>2263384</v>
          </cell>
          <cell r="AN48">
            <v>450312.88018750004</v>
          </cell>
        </row>
        <row r="49">
          <cell r="A49">
            <v>40</v>
          </cell>
          <cell r="B49" t="str">
            <v xml:space="preserve">Braintree                    </v>
          </cell>
          <cell r="C49">
            <v>28.62</v>
          </cell>
          <cell r="D49">
            <v>36257909</v>
          </cell>
          <cell r="E49">
            <v>32433077</v>
          </cell>
          <cell r="F49">
            <v>4903921.2</v>
          </cell>
          <cell r="G49">
            <v>39382974.82124</v>
          </cell>
          <cell r="H49">
            <v>33034864</v>
          </cell>
          <cell r="I49">
            <v>6348111</v>
          </cell>
          <cell r="J49">
            <v>41131026.449868038</v>
          </cell>
          <cell r="K49">
            <v>33655897</v>
          </cell>
          <cell r="L49">
            <v>7475129</v>
          </cell>
          <cell r="M49">
            <v>44050195.07244999</v>
          </cell>
          <cell r="N49">
            <v>34532907</v>
          </cell>
          <cell r="O49">
            <v>8516409</v>
          </cell>
          <cell r="P49">
            <v>1000879</v>
          </cell>
          <cell r="Q49">
            <v>46447721.11701142</v>
          </cell>
          <cell r="R49">
            <v>34269687</v>
          </cell>
          <cell r="S49">
            <v>9326942</v>
          </cell>
          <cell r="T49">
            <v>2851092</v>
          </cell>
          <cell r="U49">
            <v>45861987.164652348</v>
          </cell>
          <cell r="V49">
            <v>35115999</v>
          </cell>
          <cell r="W49">
            <v>11466594</v>
          </cell>
          <cell r="X49">
            <v>61558</v>
          </cell>
          <cell r="Y49">
            <v>781482</v>
          </cell>
          <cell r="Z49">
            <v>47773435.682659999</v>
          </cell>
          <cell r="AA49">
            <v>35619436</v>
          </cell>
          <cell r="AB49">
            <v>12154000</v>
          </cell>
          <cell r="AC49">
            <v>49979205.223809995</v>
          </cell>
          <cell r="AD49">
            <v>36669696</v>
          </cell>
          <cell r="AE49">
            <v>13546898.562588248</v>
          </cell>
          <cell r="AF49">
            <v>51154368.228680007</v>
          </cell>
          <cell r="AG49">
            <v>37491319</v>
          </cell>
          <cell r="AH49">
            <v>13863900.583767677</v>
          </cell>
          <cell r="AI49">
            <v>53388255.002250001</v>
          </cell>
          <cell r="AJ49">
            <v>38760993</v>
          </cell>
          <cell r="AK49">
            <v>14627262</v>
          </cell>
          <cell r="AL49">
            <v>55247735.783950001</v>
          </cell>
          <cell r="AM49">
            <v>39956696</v>
          </cell>
          <cell r="AN49">
            <v>15291040</v>
          </cell>
        </row>
        <row r="50">
          <cell r="A50">
            <v>41</v>
          </cell>
          <cell r="B50" t="str">
            <v xml:space="preserve">Brewster                     </v>
          </cell>
          <cell r="C50">
            <v>17.5</v>
          </cell>
          <cell r="D50">
            <v>3745908</v>
          </cell>
          <cell r="E50">
            <v>3609192</v>
          </cell>
          <cell r="F50">
            <v>847877.2</v>
          </cell>
          <cell r="G50">
            <v>3716661.11</v>
          </cell>
          <cell r="H50">
            <v>3503455</v>
          </cell>
          <cell r="I50">
            <v>872877.2</v>
          </cell>
          <cell r="J50">
            <v>3870065.49</v>
          </cell>
          <cell r="K50">
            <v>3592082</v>
          </cell>
          <cell r="L50">
            <v>899723.2</v>
          </cell>
          <cell r="M50">
            <v>4197809.6900000004</v>
          </cell>
          <cell r="N50">
            <v>3789305</v>
          </cell>
          <cell r="O50">
            <v>856428.2</v>
          </cell>
          <cell r="P50">
            <v>100650</v>
          </cell>
          <cell r="Q50">
            <v>4216302.6441186611</v>
          </cell>
          <cell r="R50">
            <v>3870397</v>
          </cell>
          <cell r="S50">
            <v>937937</v>
          </cell>
          <cell r="T50">
            <v>0</v>
          </cell>
          <cell r="U50">
            <v>4075130.8498800001</v>
          </cell>
          <cell r="V50">
            <v>3786992</v>
          </cell>
          <cell r="W50">
            <v>883143</v>
          </cell>
          <cell r="X50">
            <v>4741</v>
          </cell>
          <cell r="Y50">
            <v>62353</v>
          </cell>
          <cell r="Z50">
            <v>4135853.54</v>
          </cell>
          <cell r="AA50">
            <v>3959695</v>
          </cell>
          <cell r="AB50">
            <v>887884</v>
          </cell>
          <cell r="AC50">
            <v>4270180.41</v>
          </cell>
          <cell r="AD50">
            <v>4095847</v>
          </cell>
          <cell r="AE50">
            <v>906844</v>
          </cell>
          <cell r="AF50">
            <v>4270777.8100000005</v>
          </cell>
          <cell r="AG50">
            <v>4059699</v>
          </cell>
          <cell r="AH50">
            <v>918344</v>
          </cell>
          <cell r="AI50">
            <v>4371530.74</v>
          </cell>
          <cell r="AJ50">
            <v>3934378</v>
          </cell>
          <cell r="AK50">
            <v>930169</v>
          </cell>
          <cell r="AL50">
            <v>4481450.93</v>
          </cell>
          <cell r="AM50">
            <v>3903212</v>
          </cell>
          <cell r="AN50">
            <v>942019</v>
          </cell>
        </row>
        <row r="51">
          <cell r="A51">
            <v>42</v>
          </cell>
          <cell r="B51" t="str">
            <v xml:space="preserve">Bridgewater                  </v>
          </cell>
          <cell r="C51">
            <v>39.86</v>
          </cell>
          <cell r="D51">
            <v>88168</v>
          </cell>
          <cell r="E51">
            <v>50372</v>
          </cell>
          <cell r="F51">
            <v>88168</v>
          </cell>
          <cell r="G51">
            <v>97646.94</v>
          </cell>
          <cell r="H51">
            <v>52590</v>
          </cell>
          <cell r="I51">
            <v>91714</v>
          </cell>
          <cell r="J51">
            <v>79486.89</v>
          </cell>
          <cell r="K51">
            <v>42308</v>
          </cell>
          <cell r="L51">
            <v>79486.89</v>
          </cell>
          <cell r="M51">
            <v>95547.92</v>
          </cell>
          <cell r="N51">
            <v>49903</v>
          </cell>
          <cell r="O51">
            <v>85767.89</v>
          </cell>
          <cell r="P51">
            <v>0</v>
          </cell>
          <cell r="Q51">
            <v>110759.17504306222</v>
          </cell>
          <cell r="R51">
            <v>61737</v>
          </cell>
          <cell r="S51">
            <v>84053</v>
          </cell>
          <cell r="T51">
            <v>0</v>
          </cell>
          <cell r="U51">
            <v>36107.447039999999</v>
          </cell>
          <cell r="V51">
            <v>20964</v>
          </cell>
          <cell r="W51">
            <v>36107.447039999999</v>
          </cell>
          <cell r="X51">
            <v>0</v>
          </cell>
          <cell r="Y51">
            <v>0</v>
          </cell>
          <cell r="Z51">
            <v>49000.28</v>
          </cell>
          <cell r="AA51">
            <v>28706</v>
          </cell>
          <cell r="AB51">
            <v>36107</v>
          </cell>
          <cell r="AC51">
            <v>38091.630000000005</v>
          </cell>
          <cell r="AD51">
            <v>22925</v>
          </cell>
          <cell r="AE51">
            <v>36107</v>
          </cell>
          <cell r="AF51">
            <v>51576.08</v>
          </cell>
          <cell r="AG51">
            <v>31717</v>
          </cell>
          <cell r="AH51">
            <v>36107</v>
          </cell>
          <cell r="AI51">
            <v>78029.39999999998</v>
          </cell>
          <cell r="AJ51">
            <v>48603</v>
          </cell>
          <cell r="AK51">
            <v>36107</v>
          </cell>
          <cell r="AL51">
            <v>131999.6</v>
          </cell>
          <cell r="AM51">
            <v>81574</v>
          </cell>
          <cell r="AN51">
            <v>50426</v>
          </cell>
        </row>
        <row r="52">
          <cell r="A52">
            <v>43</v>
          </cell>
          <cell r="B52" t="str">
            <v xml:space="preserve">Brimfield                    </v>
          </cell>
          <cell r="C52">
            <v>43.9</v>
          </cell>
          <cell r="D52">
            <v>2082262</v>
          </cell>
          <cell r="E52">
            <v>1222310</v>
          </cell>
          <cell r="F52">
            <v>892997.6</v>
          </cell>
          <cell r="G52">
            <v>2227974.4500000002</v>
          </cell>
          <cell r="H52">
            <v>1181088</v>
          </cell>
          <cell r="I52">
            <v>1046886</v>
          </cell>
          <cell r="J52">
            <v>2430566.1536758002</v>
          </cell>
          <cell r="K52">
            <v>1254545</v>
          </cell>
          <cell r="L52">
            <v>1176021</v>
          </cell>
          <cell r="M52">
            <v>2380996.33</v>
          </cell>
          <cell r="N52">
            <v>1252428</v>
          </cell>
          <cell r="O52">
            <v>1065723</v>
          </cell>
          <cell r="P52">
            <v>125248</v>
          </cell>
          <cell r="Q52">
            <v>2416094.560888038</v>
          </cell>
          <cell r="R52">
            <v>1320275</v>
          </cell>
          <cell r="S52">
            <v>1167152</v>
          </cell>
          <cell r="T52">
            <v>0</v>
          </cell>
          <cell r="U52">
            <v>2491980.6652200003</v>
          </cell>
          <cell r="V52">
            <v>1418885</v>
          </cell>
          <cell r="W52">
            <v>1098967</v>
          </cell>
          <cell r="X52">
            <v>5900</v>
          </cell>
          <cell r="Y52">
            <v>69910</v>
          </cell>
          <cell r="Z52">
            <v>2587336.7200000002</v>
          </cell>
          <cell r="AA52">
            <v>1412114</v>
          </cell>
          <cell r="AB52">
            <v>1175223</v>
          </cell>
          <cell r="AC52">
            <v>2627653.7399999998</v>
          </cell>
          <cell r="AD52">
            <v>1439707</v>
          </cell>
          <cell r="AE52">
            <v>1187947</v>
          </cell>
          <cell r="AF52">
            <v>2589280.4</v>
          </cell>
          <cell r="AG52">
            <v>1451989</v>
          </cell>
          <cell r="AH52">
            <v>1195297</v>
          </cell>
          <cell r="AI52">
            <v>2557047.06</v>
          </cell>
          <cell r="AJ52">
            <v>1495359</v>
          </cell>
          <cell r="AK52">
            <v>1202422</v>
          </cell>
          <cell r="AL52">
            <v>2535170.4500000002</v>
          </cell>
          <cell r="AM52">
            <v>1464818</v>
          </cell>
          <cell r="AN52">
            <v>1209272</v>
          </cell>
        </row>
        <row r="53">
          <cell r="A53">
            <v>44</v>
          </cell>
          <cell r="B53" t="str">
            <v xml:space="preserve">Brockton                     </v>
          </cell>
          <cell r="C53">
            <v>78.81</v>
          </cell>
          <cell r="D53">
            <v>138977359</v>
          </cell>
          <cell r="E53">
            <v>28667300</v>
          </cell>
          <cell r="F53">
            <v>110310059</v>
          </cell>
          <cell r="G53">
            <v>148050710.59000003</v>
          </cell>
          <cell r="H53">
            <v>30752545</v>
          </cell>
          <cell r="I53">
            <v>117298166</v>
          </cell>
          <cell r="J53">
            <v>154658101.48941717</v>
          </cell>
          <cell r="K53">
            <v>32078890</v>
          </cell>
          <cell r="L53">
            <v>122579211</v>
          </cell>
          <cell r="M53">
            <v>162730674.18000001</v>
          </cell>
          <cell r="N53">
            <v>33821654</v>
          </cell>
          <cell r="O53">
            <v>115352398</v>
          </cell>
          <cell r="P53">
            <v>13556622</v>
          </cell>
          <cell r="Q53">
            <v>165249140.34832537</v>
          </cell>
          <cell r="R53">
            <v>32323782</v>
          </cell>
          <cell r="S53">
            <v>126330840</v>
          </cell>
          <cell r="T53">
            <v>6594518</v>
          </cell>
          <cell r="U53">
            <v>165226027.56366</v>
          </cell>
          <cell r="V53">
            <v>32681998</v>
          </cell>
          <cell r="W53">
            <v>130000851</v>
          </cell>
          <cell r="X53">
            <v>697902</v>
          </cell>
          <cell r="Y53">
            <v>2623405</v>
          </cell>
          <cell r="Z53">
            <v>173663222.44</v>
          </cell>
          <cell r="AA53">
            <v>34080582</v>
          </cell>
          <cell r="AB53">
            <v>139582640</v>
          </cell>
          <cell r="AC53">
            <v>183049366.26000002</v>
          </cell>
          <cell r="AD53">
            <v>34969008</v>
          </cell>
          <cell r="AE53">
            <v>148088586</v>
          </cell>
          <cell r="AF53">
            <v>194125642.31999999</v>
          </cell>
          <cell r="AG53">
            <v>36202770</v>
          </cell>
          <cell r="AH53">
            <v>157922872</v>
          </cell>
          <cell r="AI53">
            <v>202656340.72</v>
          </cell>
          <cell r="AJ53">
            <v>37791281</v>
          </cell>
          <cell r="AK53">
            <v>164865060</v>
          </cell>
          <cell r="AL53">
            <v>209479318.44</v>
          </cell>
          <cell r="AM53">
            <v>39438390</v>
          </cell>
          <cell r="AN53">
            <v>170040928</v>
          </cell>
        </row>
        <row r="54">
          <cell r="A54">
            <v>45</v>
          </cell>
          <cell r="B54" t="str">
            <v xml:space="preserve">Brookfield                   </v>
          </cell>
          <cell r="C54">
            <v>58.45</v>
          </cell>
          <cell r="D54">
            <v>2025359</v>
          </cell>
          <cell r="E54">
            <v>709065</v>
          </cell>
          <cell r="F54">
            <v>1322058.3999999999</v>
          </cell>
          <cell r="G54">
            <v>2063441.72</v>
          </cell>
          <cell r="H54">
            <v>801638</v>
          </cell>
          <cell r="I54">
            <v>1345037.4</v>
          </cell>
          <cell r="J54">
            <v>2050160.4735631028</v>
          </cell>
          <cell r="K54">
            <v>812205</v>
          </cell>
          <cell r="L54">
            <v>1357887.4</v>
          </cell>
          <cell r="M54">
            <v>2003095.25</v>
          </cell>
          <cell r="N54">
            <v>823505</v>
          </cell>
          <cell r="O54">
            <v>1225913.3999999999</v>
          </cell>
          <cell r="P54">
            <v>144074</v>
          </cell>
          <cell r="Q54">
            <v>2262218.9634143542</v>
          </cell>
          <cell r="R54">
            <v>963341</v>
          </cell>
          <cell r="S54">
            <v>1342588</v>
          </cell>
          <cell r="T54">
            <v>0</v>
          </cell>
          <cell r="U54">
            <v>2318727.5348999999</v>
          </cell>
          <cell r="V54">
            <v>997242</v>
          </cell>
          <cell r="W54">
            <v>1296130</v>
          </cell>
          <cell r="X54">
            <v>6958</v>
          </cell>
          <cell r="Y54">
            <v>46050</v>
          </cell>
          <cell r="Z54">
            <v>2344861.94</v>
          </cell>
          <cell r="AA54">
            <v>1042415</v>
          </cell>
          <cell r="AB54">
            <v>1303088</v>
          </cell>
          <cell r="AC54">
            <v>2462784.7700000005</v>
          </cell>
          <cell r="AD54">
            <v>1111388</v>
          </cell>
          <cell r="AE54">
            <v>1354889.719122</v>
          </cell>
          <cell r="AF54">
            <v>2368076.6400000006</v>
          </cell>
          <cell r="AG54">
            <v>1081418</v>
          </cell>
          <cell r="AH54">
            <v>1361089.719122</v>
          </cell>
          <cell r="AI54">
            <v>2293424.8199999998</v>
          </cell>
          <cell r="AJ54">
            <v>1033581</v>
          </cell>
          <cell r="AK54">
            <v>1366889.719122</v>
          </cell>
          <cell r="AL54">
            <v>2475237.4299999997</v>
          </cell>
          <cell r="AM54">
            <v>1069272</v>
          </cell>
          <cell r="AN54">
            <v>1405965</v>
          </cell>
        </row>
        <row r="55">
          <cell r="A55">
            <v>46</v>
          </cell>
          <cell r="B55" t="str">
            <v xml:space="preserve">Brookline                    </v>
          </cell>
          <cell r="C55">
            <v>17.5</v>
          </cell>
          <cell r="D55">
            <v>43182454</v>
          </cell>
          <cell r="E55">
            <v>61282406</v>
          </cell>
          <cell r="F55">
            <v>5214247.2</v>
          </cell>
          <cell r="G55">
            <v>46243374.585639991</v>
          </cell>
          <cell r="H55">
            <v>59029263</v>
          </cell>
          <cell r="I55">
            <v>5789916.2000000002</v>
          </cell>
          <cell r="J55">
            <v>49807109.097208999</v>
          </cell>
          <cell r="K55">
            <v>56651328</v>
          </cell>
          <cell r="L55">
            <v>6667814.2000000002</v>
          </cell>
          <cell r="M55">
            <v>52046875.491919994</v>
          </cell>
          <cell r="N55">
            <v>53580843</v>
          </cell>
          <cell r="O55">
            <v>6687235.2000000002</v>
          </cell>
          <cell r="P55">
            <v>785907</v>
          </cell>
          <cell r="Q55">
            <v>55448797.678294986</v>
          </cell>
          <cell r="R55">
            <v>53202974</v>
          </cell>
          <cell r="S55">
            <v>7323679</v>
          </cell>
          <cell r="T55">
            <v>0</v>
          </cell>
          <cell r="U55">
            <v>55383764.102746435</v>
          </cell>
          <cell r="V55">
            <v>52241986</v>
          </cell>
          <cell r="W55">
            <v>6895830</v>
          </cell>
          <cell r="X55">
            <v>37020</v>
          </cell>
          <cell r="Y55">
            <v>549129</v>
          </cell>
          <cell r="Z55">
            <v>57861961.59826</v>
          </cell>
          <cell r="AA55">
            <v>52548862</v>
          </cell>
          <cell r="AB55">
            <v>6932850</v>
          </cell>
          <cell r="AC55">
            <v>63110212.205569983</v>
          </cell>
          <cell r="AD55">
            <v>54160831</v>
          </cell>
          <cell r="AE55">
            <v>8949381</v>
          </cell>
          <cell r="AF55">
            <v>66334276.020650007</v>
          </cell>
          <cell r="AG55">
            <v>55964810</v>
          </cell>
          <cell r="AH55">
            <v>10369466</v>
          </cell>
          <cell r="AI55">
            <v>68558216.958700001</v>
          </cell>
          <cell r="AJ55">
            <v>57398755</v>
          </cell>
          <cell r="AK55">
            <v>11159462</v>
          </cell>
          <cell r="AL55">
            <v>71400245.83788</v>
          </cell>
          <cell r="AM55">
            <v>59216726</v>
          </cell>
          <cell r="AN55">
            <v>12183520</v>
          </cell>
        </row>
        <row r="56">
          <cell r="A56">
            <v>47</v>
          </cell>
          <cell r="B56" t="str">
            <v xml:space="preserve">Buckland                     </v>
          </cell>
          <cell r="C56">
            <v>26.77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12306.57500478469</v>
          </cell>
          <cell r="R56">
            <v>6213</v>
          </cell>
          <cell r="S56">
            <v>0</v>
          </cell>
          <cell r="T56">
            <v>6094</v>
          </cell>
          <cell r="U56">
            <v>12035.81568</v>
          </cell>
          <cell r="V56">
            <v>5834</v>
          </cell>
          <cell r="W56">
            <v>6202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</row>
        <row r="57">
          <cell r="A57">
            <v>48</v>
          </cell>
          <cell r="B57" t="str">
            <v xml:space="preserve">Burlington                   </v>
          </cell>
          <cell r="C57">
            <v>17.5</v>
          </cell>
          <cell r="D57">
            <v>26346430</v>
          </cell>
          <cell r="E57">
            <v>31715482</v>
          </cell>
          <cell r="F57">
            <v>3726893.6</v>
          </cell>
          <cell r="G57">
            <v>28476092.515739989</v>
          </cell>
          <cell r="H57">
            <v>31274657</v>
          </cell>
          <cell r="I57">
            <v>4099584.6</v>
          </cell>
          <cell r="J57">
            <v>29703889.542099517</v>
          </cell>
          <cell r="K57">
            <v>30286140</v>
          </cell>
          <cell r="L57">
            <v>4663527.5999999996</v>
          </cell>
          <cell r="M57">
            <v>32206347.779779997</v>
          </cell>
          <cell r="N57">
            <v>29440791</v>
          </cell>
          <cell r="O57">
            <v>4943419.5999999996</v>
          </cell>
          <cell r="P57">
            <v>580968</v>
          </cell>
          <cell r="Q57">
            <v>33076725.604208447</v>
          </cell>
          <cell r="R57">
            <v>30090020</v>
          </cell>
          <cell r="S57">
            <v>5413900</v>
          </cell>
          <cell r="T57">
            <v>0</v>
          </cell>
          <cell r="U57">
            <v>32935307.252465941</v>
          </cell>
          <cell r="V57">
            <v>30061628</v>
          </cell>
          <cell r="W57">
            <v>5097620</v>
          </cell>
          <cell r="X57">
            <v>27366</v>
          </cell>
          <cell r="Y57">
            <v>382764</v>
          </cell>
          <cell r="Z57">
            <v>33128199.854009997</v>
          </cell>
          <cell r="AA57">
            <v>30481205</v>
          </cell>
          <cell r="AB57">
            <v>5124986</v>
          </cell>
          <cell r="AC57">
            <v>33884514.180340007</v>
          </cell>
          <cell r="AD57">
            <v>31423998</v>
          </cell>
          <cell r="AE57">
            <v>5326186.995389875</v>
          </cell>
          <cell r="AF57">
            <v>34352845.412480004</v>
          </cell>
          <cell r="AG57">
            <v>32068110</v>
          </cell>
          <cell r="AH57">
            <v>5497577.2333384063</v>
          </cell>
          <cell r="AI57">
            <v>34467698.66996</v>
          </cell>
          <cell r="AJ57">
            <v>30725441</v>
          </cell>
          <cell r="AK57">
            <v>5684571.2333384063</v>
          </cell>
          <cell r="AL57">
            <v>34239007.273680001</v>
          </cell>
          <cell r="AM57">
            <v>30149693</v>
          </cell>
          <cell r="AN57">
            <v>5771296.2333384063</v>
          </cell>
        </row>
        <row r="58">
          <cell r="A58">
            <v>49</v>
          </cell>
          <cell r="B58" t="str">
            <v xml:space="preserve">Cambridge                    </v>
          </cell>
          <cell r="C58">
            <v>17.5</v>
          </cell>
          <cell r="D58">
            <v>58192422</v>
          </cell>
          <cell r="E58">
            <v>121371348</v>
          </cell>
          <cell r="F58">
            <v>7122204.7999999998</v>
          </cell>
          <cell r="G58">
            <v>59270960.026400015</v>
          </cell>
          <cell r="H58">
            <v>88906440</v>
          </cell>
          <cell r="I58">
            <v>7772247.7999999998</v>
          </cell>
          <cell r="J58">
            <v>58586280.466038458</v>
          </cell>
          <cell r="K58">
            <v>83184123</v>
          </cell>
          <cell r="L58">
            <v>8516352.8000000007</v>
          </cell>
          <cell r="M58">
            <v>62523713.757140018</v>
          </cell>
          <cell r="N58">
            <v>76283365</v>
          </cell>
          <cell r="O58">
            <v>8336916.8000000007</v>
          </cell>
          <cell r="P58">
            <v>979784</v>
          </cell>
          <cell r="Q58">
            <v>65306358.733187631</v>
          </cell>
          <cell r="R58">
            <v>75386475</v>
          </cell>
          <cell r="S58">
            <v>9130367</v>
          </cell>
          <cell r="T58">
            <v>0</v>
          </cell>
          <cell r="U58">
            <v>63289437.868766032</v>
          </cell>
          <cell r="V58">
            <v>70899052</v>
          </cell>
          <cell r="W58">
            <v>8596971</v>
          </cell>
          <cell r="X58">
            <v>46152</v>
          </cell>
          <cell r="Y58">
            <v>639119</v>
          </cell>
          <cell r="Z58">
            <v>65583156.403349996</v>
          </cell>
          <cell r="AA58">
            <v>70070141</v>
          </cell>
          <cell r="AB58">
            <v>8643123</v>
          </cell>
          <cell r="AC58">
            <v>68855555.119200006</v>
          </cell>
          <cell r="AD58">
            <v>68855555</v>
          </cell>
          <cell r="AE58">
            <v>8892163</v>
          </cell>
          <cell r="AF58">
            <v>72833197.092889979</v>
          </cell>
          <cell r="AG58">
            <v>69898977</v>
          </cell>
          <cell r="AH58">
            <v>9053613</v>
          </cell>
          <cell r="AI58">
            <v>75565946.828440011</v>
          </cell>
          <cell r="AJ58">
            <v>67728118</v>
          </cell>
          <cell r="AK58">
            <v>10513263</v>
          </cell>
          <cell r="AL58">
            <v>79533780.825280011</v>
          </cell>
          <cell r="AM58">
            <v>68456380</v>
          </cell>
          <cell r="AN58">
            <v>11077401</v>
          </cell>
        </row>
        <row r="59">
          <cell r="A59">
            <v>50</v>
          </cell>
          <cell r="B59" t="str">
            <v xml:space="preserve">Canton                       </v>
          </cell>
          <cell r="C59">
            <v>17.5</v>
          </cell>
          <cell r="D59">
            <v>21297642</v>
          </cell>
          <cell r="E59">
            <v>22689136</v>
          </cell>
          <cell r="F59">
            <v>2658679.6</v>
          </cell>
          <cell r="G59">
            <v>23120445.500109997</v>
          </cell>
          <cell r="H59">
            <v>22714049</v>
          </cell>
          <cell r="I59">
            <v>2977670.6</v>
          </cell>
          <cell r="J59">
            <v>24474543.710445229</v>
          </cell>
          <cell r="K59">
            <v>22506106</v>
          </cell>
          <cell r="L59">
            <v>3369282.6</v>
          </cell>
          <cell r="M59">
            <v>26022801.77039</v>
          </cell>
          <cell r="N59">
            <v>22769714</v>
          </cell>
          <cell r="O59">
            <v>3364793.6</v>
          </cell>
          <cell r="P59">
            <v>395442</v>
          </cell>
          <cell r="Q59">
            <v>26782117.437980484</v>
          </cell>
          <cell r="R59">
            <v>23032985</v>
          </cell>
          <cell r="S59">
            <v>3685031</v>
          </cell>
          <cell r="T59">
            <v>64101</v>
          </cell>
          <cell r="U59">
            <v>26442324.635255523</v>
          </cell>
          <cell r="V59">
            <v>23230516</v>
          </cell>
          <cell r="W59">
            <v>3530108</v>
          </cell>
          <cell r="X59">
            <v>18951</v>
          </cell>
          <cell r="Y59">
            <v>275998</v>
          </cell>
          <cell r="Z59">
            <v>27781523.257420003</v>
          </cell>
          <cell r="AA59">
            <v>23943285</v>
          </cell>
          <cell r="AB59">
            <v>3838238</v>
          </cell>
          <cell r="AC59">
            <v>29173938.351570003</v>
          </cell>
          <cell r="AD59">
            <v>24768223</v>
          </cell>
          <cell r="AE59">
            <v>4580646.0528811878</v>
          </cell>
          <cell r="AF59">
            <v>30084633.497920007</v>
          </cell>
          <cell r="AG59">
            <v>25615490</v>
          </cell>
          <cell r="AH59">
            <v>4751687.2551948912</v>
          </cell>
          <cell r="AI59">
            <v>30171279.553439993</v>
          </cell>
          <cell r="AJ59">
            <v>25776936</v>
          </cell>
          <cell r="AK59">
            <v>4936587.2551948912</v>
          </cell>
          <cell r="AL59">
            <v>31710377.389359999</v>
          </cell>
          <cell r="AM59">
            <v>26583708</v>
          </cell>
          <cell r="AN59">
            <v>5126669</v>
          </cell>
        </row>
        <row r="60">
          <cell r="A60">
            <v>51</v>
          </cell>
          <cell r="B60" t="str">
            <v xml:space="preserve">Carlisle                     </v>
          </cell>
          <cell r="C60">
            <v>17.5</v>
          </cell>
          <cell r="D60">
            <v>5380976</v>
          </cell>
          <cell r="E60">
            <v>5527723</v>
          </cell>
          <cell r="F60">
            <v>625736.4</v>
          </cell>
          <cell r="G60">
            <v>5564262.385809999</v>
          </cell>
          <cell r="H60">
            <v>5588855</v>
          </cell>
          <cell r="I60">
            <v>695338.4</v>
          </cell>
          <cell r="J60">
            <v>5581542.8067216659</v>
          </cell>
          <cell r="K60">
            <v>5455408</v>
          </cell>
          <cell r="L60">
            <v>779767.4</v>
          </cell>
          <cell r="M60">
            <v>5703345.7581000021</v>
          </cell>
          <cell r="N60">
            <v>5287388</v>
          </cell>
          <cell r="O60">
            <v>762232.4</v>
          </cell>
          <cell r="P60">
            <v>89580</v>
          </cell>
          <cell r="Q60">
            <v>5621329.9800242223</v>
          </cell>
          <cell r="R60">
            <v>5264374</v>
          </cell>
          <cell r="S60">
            <v>834776</v>
          </cell>
          <cell r="T60">
            <v>0</v>
          </cell>
          <cell r="U60">
            <v>5332769.3760069599</v>
          </cell>
          <cell r="V60">
            <v>4994997</v>
          </cell>
          <cell r="W60">
            <v>786008</v>
          </cell>
          <cell r="X60">
            <v>4220</v>
          </cell>
          <cell r="Y60">
            <v>61148</v>
          </cell>
          <cell r="Z60">
            <v>5279778.722959999</v>
          </cell>
          <cell r="AA60">
            <v>5047262</v>
          </cell>
          <cell r="AB60">
            <v>790228</v>
          </cell>
          <cell r="AC60">
            <v>5237293.4315999998</v>
          </cell>
          <cell r="AD60">
            <v>5073775</v>
          </cell>
          <cell r="AE60">
            <v>815308</v>
          </cell>
          <cell r="AF60">
            <v>5211682.2159700003</v>
          </cell>
          <cell r="AG60">
            <v>5137653</v>
          </cell>
          <cell r="AH60">
            <v>839492.09694868745</v>
          </cell>
          <cell r="AI60">
            <v>5130124.3316099988</v>
          </cell>
          <cell r="AJ60">
            <v>4617112</v>
          </cell>
          <cell r="AK60">
            <v>859890.09694868745</v>
          </cell>
          <cell r="AL60">
            <v>5330419.6237000003</v>
          </cell>
          <cell r="AM60">
            <v>4642180</v>
          </cell>
          <cell r="AN60">
            <v>875115.09694868745</v>
          </cell>
        </row>
        <row r="61">
          <cell r="A61">
            <v>52</v>
          </cell>
          <cell r="B61" t="str">
            <v xml:space="preserve">Carver                       </v>
          </cell>
          <cell r="C61">
            <v>48.98</v>
          </cell>
          <cell r="D61">
            <v>14692519</v>
          </cell>
          <cell r="E61">
            <v>5600310</v>
          </cell>
          <cell r="F61">
            <v>9266231</v>
          </cell>
          <cell r="G61">
            <v>15522693.041550003</v>
          </cell>
          <cell r="H61">
            <v>5937552</v>
          </cell>
          <cell r="I61">
            <v>9740177</v>
          </cell>
          <cell r="J61">
            <v>16020593.808795983</v>
          </cell>
          <cell r="K61">
            <v>6229859</v>
          </cell>
          <cell r="L61">
            <v>10016064</v>
          </cell>
          <cell r="M61">
            <v>16571482.380320001</v>
          </cell>
          <cell r="N61">
            <v>6622023</v>
          </cell>
          <cell r="O61">
            <v>9233907</v>
          </cell>
          <cell r="P61">
            <v>1085201</v>
          </cell>
          <cell r="Q61">
            <v>17214969.206102479</v>
          </cell>
          <cell r="R61">
            <v>7603064</v>
          </cell>
          <cell r="S61">
            <v>10112726</v>
          </cell>
          <cell r="T61">
            <v>0</v>
          </cell>
          <cell r="U61">
            <v>16524123.59413152</v>
          </cell>
          <cell r="V61">
            <v>7761924</v>
          </cell>
          <cell r="W61">
            <v>9521941</v>
          </cell>
          <cell r="X61">
            <v>51118</v>
          </cell>
          <cell r="Y61">
            <v>586792</v>
          </cell>
          <cell r="Z61">
            <v>16233062.765200002</v>
          </cell>
          <cell r="AA61">
            <v>8021055</v>
          </cell>
          <cell r="AB61">
            <v>9573059</v>
          </cell>
          <cell r="AC61">
            <v>16560679.89696</v>
          </cell>
          <cell r="AD61">
            <v>8171863</v>
          </cell>
          <cell r="AE61">
            <v>9644539</v>
          </cell>
          <cell r="AF61">
            <v>16614966.67595</v>
          </cell>
          <cell r="AG61">
            <v>8403720</v>
          </cell>
          <cell r="AH61">
            <v>9688439</v>
          </cell>
          <cell r="AI61">
            <v>16482096.760799997</v>
          </cell>
          <cell r="AJ61">
            <v>8461514</v>
          </cell>
          <cell r="AK61">
            <v>9731289</v>
          </cell>
          <cell r="AL61">
            <v>16197468.462199999</v>
          </cell>
          <cell r="AM61">
            <v>8567837</v>
          </cell>
          <cell r="AN61">
            <v>9772714</v>
          </cell>
        </row>
        <row r="62">
          <cell r="A62">
            <v>53</v>
          </cell>
          <cell r="B62" t="str">
            <v xml:space="preserve">Charlemont                   </v>
          </cell>
          <cell r="C62">
            <v>44.47</v>
          </cell>
          <cell r="D62">
            <v>78372</v>
          </cell>
          <cell r="E62">
            <v>24481</v>
          </cell>
          <cell r="F62">
            <v>66503</v>
          </cell>
          <cell r="G62">
            <v>140168.19</v>
          </cell>
          <cell r="H62">
            <v>52863</v>
          </cell>
          <cell r="I62">
            <v>104458</v>
          </cell>
          <cell r="J62">
            <v>180766.01</v>
          </cell>
          <cell r="K62">
            <v>75004</v>
          </cell>
          <cell r="L62">
            <v>130303</v>
          </cell>
          <cell r="M62">
            <v>202073.43</v>
          </cell>
          <cell r="N62">
            <v>86198</v>
          </cell>
          <cell r="O62">
            <v>143418</v>
          </cell>
          <cell r="P62">
            <v>0</v>
          </cell>
          <cell r="Q62">
            <v>183603.36713492827</v>
          </cell>
          <cell r="R62">
            <v>78176</v>
          </cell>
          <cell r="S62">
            <v>140550</v>
          </cell>
          <cell r="T62">
            <v>0</v>
          </cell>
          <cell r="U62">
            <v>96286.525439999998</v>
          </cell>
          <cell r="V62">
            <v>48181</v>
          </cell>
          <cell r="W62">
            <v>96286.525439999998</v>
          </cell>
          <cell r="X62">
            <v>0</v>
          </cell>
          <cell r="Y62">
            <v>0</v>
          </cell>
          <cell r="Z62">
            <v>61250.35</v>
          </cell>
          <cell r="AA62">
            <v>31272</v>
          </cell>
          <cell r="AB62">
            <v>61250.35</v>
          </cell>
          <cell r="AC62">
            <v>63486.049999999996</v>
          </cell>
          <cell r="AD62">
            <v>33682</v>
          </cell>
          <cell r="AE62">
            <v>61250.35</v>
          </cell>
          <cell r="AF62">
            <v>77364.119999999981</v>
          </cell>
          <cell r="AG62">
            <v>42623</v>
          </cell>
          <cell r="AH62">
            <v>61250.35</v>
          </cell>
          <cell r="AI62">
            <v>65024.500000000007</v>
          </cell>
          <cell r="AJ62">
            <v>36024</v>
          </cell>
          <cell r="AK62">
            <v>61250.35</v>
          </cell>
          <cell r="AL62">
            <v>65999.8</v>
          </cell>
          <cell r="AM62">
            <v>37958</v>
          </cell>
          <cell r="AN62">
            <v>61250.35</v>
          </cell>
        </row>
        <row r="63">
          <cell r="A63">
            <v>54</v>
          </cell>
          <cell r="B63" t="str">
            <v xml:space="preserve">Charlton                     </v>
          </cell>
          <cell r="C63">
            <v>48.68</v>
          </cell>
          <cell r="D63">
            <v>9796</v>
          </cell>
          <cell r="E63">
            <v>3731</v>
          </cell>
          <cell r="F63">
            <v>6065</v>
          </cell>
          <cell r="G63">
            <v>0</v>
          </cell>
          <cell r="H63">
            <v>1019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12306.57500478469</v>
          </cell>
          <cell r="R63">
            <v>4735</v>
          </cell>
          <cell r="S63">
            <v>0</v>
          </cell>
          <cell r="T63">
            <v>7572</v>
          </cell>
          <cell r="U63">
            <v>12035.81568</v>
          </cell>
          <cell r="V63">
            <v>4895</v>
          </cell>
          <cell r="W63">
            <v>7269</v>
          </cell>
          <cell r="X63">
            <v>0</v>
          </cell>
          <cell r="Y63">
            <v>0</v>
          </cell>
          <cell r="Z63">
            <v>36750.21</v>
          </cell>
          <cell r="AA63">
            <v>15574</v>
          </cell>
          <cell r="AB63">
            <v>21176</v>
          </cell>
          <cell r="AC63">
            <v>38091.630000000005</v>
          </cell>
          <cell r="AD63">
            <v>16459</v>
          </cell>
          <cell r="AE63">
            <v>21633</v>
          </cell>
          <cell r="AF63">
            <v>25788.04</v>
          </cell>
          <cell r="AG63">
            <v>11686</v>
          </cell>
          <cell r="AH63">
            <v>21633</v>
          </cell>
          <cell r="AI63">
            <v>26009.8</v>
          </cell>
          <cell r="AJ63">
            <v>11935</v>
          </cell>
          <cell r="AK63">
            <v>21633</v>
          </cell>
          <cell r="AL63">
            <v>26399.920000000002</v>
          </cell>
          <cell r="AM63">
            <v>12481</v>
          </cell>
          <cell r="AN63">
            <v>21633</v>
          </cell>
        </row>
        <row r="64">
          <cell r="A64">
            <v>55</v>
          </cell>
          <cell r="B64" t="str">
            <v xml:space="preserve">Chatham                      </v>
          </cell>
          <cell r="C64">
            <v>17.5</v>
          </cell>
          <cell r="D64">
            <v>4193476</v>
          </cell>
          <cell r="E64">
            <v>7336875</v>
          </cell>
          <cell r="F64">
            <v>477224.8</v>
          </cell>
          <cell r="G64">
            <v>4300106.45</v>
          </cell>
          <cell r="H64">
            <v>6443767</v>
          </cell>
          <cell r="I64">
            <v>532283.80000000005</v>
          </cell>
          <cell r="J64">
            <v>4585029.6806893088</v>
          </cell>
          <cell r="K64">
            <v>6009057</v>
          </cell>
          <cell r="L64">
            <v>613312.80000000005</v>
          </cell>
          <cell r="M64">
            <v>4990261.8899999997</v>
          </cell>
          <cell r="N64">
            <v>5494357</v>
          </cell>
          <cell r="O64">
            <v>625585.80000000005</v>
          </cell>
          <cell r="P64">
            <v>73521</v>
          </cell>
          <cell r="Q64">
            <v>4899882.2308746418</v>
          </cell>
          <cell r="R64">
            <v>5453455</v>
          </cell>
          <cell r="S64">
            <v>685125</v>
          </cell>
          <cell r="T64">
            <v>0</v>
          </cell>
          <cell r="U64">
            <v>4739534.5728599997</v>
          </cell>
          <cell r="V64">
            <v>5103025</v>
          </cell>
          <cell r="W64">
            <v>645100</v>
          </cell>
          <cell r="X64">
            <v>3463</v>
          </cell>
          <cell r="Y64">
            <v>50262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</row>
        <row r="65">
          <cell r="A65">
            <v>56</v>
          </cell>
          <cell r="B65" t="str">
            <v xml:space="preserve">Chelmsford                   </v>
          </cell>
          <cell r="C65">
            <v>19.5</v>
          </cell>
          <cell r="D65">
            <v>40243143</v>
          </cell>
          <cell r="E65">
            <v>36260612</v>
          </cell>
          <cell r="F65">
            <v>6876856</v>
          </cell>
          <cell r="G65">
            <v>42592748.364599995</v>
          </cell>
          <cell r="H65">
            <v>37179861</v>
          </cell>
          <cell r="I65">
            <v>7440307</v>
          </cell>
          <cell r="J65">
            <v>44064611.171122938</v>
          </cell>
          <cell r="K65">
            <v>37500357</v>
          </cell>
          <cell r="L65">
            <v>8365004</v>
          </cell>
          <cell r="M65">
            <v>46153358.467759997</v>
          </cell>
          <cell r="N65">
            <v>37130897</v>
          </cell>
          <cell r="O65">
            <v>8440095</v>
          </cell>
          <cell r="P65">
            <v>991910</v>
          </cell>
          <cell r="Q65">
            <v>47744450.184116684</v>
          </cell>
          <cell r="R65">
            <v>37306579</v>
          </cell>
          <cell r="S65">
            <v>9243365</v>
          </cell>
          <cell r="T65">
            <v>1194506</v>
          </cell>
          <cell r="U65">
            <v>45545882.214795649</v>
          </cell>
          <cell r="V65">
            <v>37406417</v>
          </cell>
          <cell r="W65">
            <v>9828091</v>
          </cell>
          <cell r="X65">
            <v>52762</v>
          </cell>
          <cell r="Y65">
            <v>692768</v>
          </cell>
          <cell r="Z65">
            <v>45821656.65101999</v>
          </cell>
          <cell r="AA65">
            <v>38188765</v>
          </cell>
          <cell r="AB65">
            <v>9880853</v>
          </cell>
          <cell r="AC65">
            <v>47211208.199219994</v>
          </cell>
          <cell r="AD65">
            <v>38901400</v>
          </cell>
          <cell r="AE65">
            <v>10089893</v>
          </cell>
          <cell r="AF65">
            <v>46881673.41488</v>
          </cell>
          <cell r="AG65">
            <v>39656173</v>
          </cell>
          <cell r="AH65">
            <v>10218568</v>
          </cell>
          <cell r="AI65">
            <v>47335965.470179997</v>
          </cell>
          <cell r="AJ65">
            <v>39489751</v>
          </cell>
          <cell r="AK65">
            <v>10346618</v>
          </cell>
          <cell r="AL65">
            <v>47241970.625249989</v>
          </cell>
          <cell r="AM65">
            <v>39434421</v>
          </cell>
          <cell r="AN65">
            <v>10473018</v>
          </cell>
        </row>
        <row r="66">
          <cell r="A66">
            <v>57</v>
          </cell>
          <cell r="B66" t="str">
            <v xml:space="preserve">Chelsea                      </v>
          </cell>
          <cell r="C66">
            <v>80.86</v>
          </cell>
          <cell r="D66">
            <v>50386551</v>
          </cell>
          <cell r="E66">
            <v>8453650</v>
          </cell>
          <cell r="F66">
            <v>42000702</v>
          </cell>
          <cell r="G66">
            <v>53256173.620359994</v>
          </cell>
          <cell r="H66">
            <v>9142672</v>
          </cell>
          <cell r="I66">
            <v>44127092</v>
          </cell>
          <cell r="J66">
            <v>58311558.942627169</v>
          </cell>
          <cell r="K66">
            <v>9794441</v>
          </cell>
          <cell r="L66">
            <v>48517118</v>
          </cell>
          <cell r="M66">
            <v>61064521.992660001</v>
          </cell>
          <cell r="N66">
            <v>10267187</v>
          </cell>
          <cell r="O66">
            <v>45455271</v>
          </cell>
          <cell r="P66">
            <v>5342064</v>
          </cell>
          <cell r="Q66">
            <v>62117725.984426871</v>
          </cell>
          <cell r="R66">
            <v>10206209</v>
          </cell>
          <cell r="S66">
            <v>49781388</v>
          </cell>
          <cell r="T66">
            <v>2130129</v>
          </cell>
          <cell r="U66">
            <v>63694269.530000001</v>
          </cell>
          <cell r="V66">
            <v>10946147</v>
          </cell>
          <cell r="W66">
            <v>51355990</v>
          </cell>
          <cell r="X66">
            <v>277725</v>
          </cell>
          <cell r="Y66">
            <v>1118615</v>
          </cell>
          <cell r="Z66">
            <v>64097834.562419996</v>
          </cell>
          <cell r="AA66">
            <v>11332640</v>
          </cell>
          <cell r="AB66">
            <v>52765195</v>
          </cell>
          <cell r="AC66">
            <v>67545521.032000005</v>
          </cell>
          <cell r="AD66">
            <v>11524290</v>
          </cell>
          <cell r="AE66">
            <v>56040644</v>
          </cell>
          <cell r="AF66">
            <v>73447858.946570009</v>
          </cell>
          <cell r="AG66">
            <v>11993753</v>
          </cell>
          <cell r="AH66">
            <v>61454106</v>
          </cell>
          <cell r="AI66">
            <v>77392158.150499985</v>
          </cell>
          <cell r="AJ66">
            <v>12901270</v>
          </cell>
          <cell r="AK66">
            <v>64490888</v>
          </cell>
          <cell r="AL66">
            <v>84321341.850099981</v>
          </cell>
          <cell r="AM66">
            <v>13967161</v>
          </cell>
          <cell r="AN66">
            <v>70354181</v>
          </cell>
        </row>
        <row r="67">
          <cell r="A67">
            <v>58</v>
          </cell>
          <cell r="B67" t="str">
            <v xml:space="preserve">Cheshire                     </v>
          </cell>
          <cell r="C67">
            <v>49.64</v>
          </cell>
          <cell r="D67">
            <v>411606</v>
          </cell>
          <cell r="E67">
            <v>147670</v>
          </cell>
          <cell r="F67">
            <v>263936</v>
          </cell>
          <cell r="G67">
            <v>421381.96</v>
          </cell>
          <cell r="H67">
            <v>162084</v>
          </cell>
          <cell r="I67">
            <v>269956</v>
          </cell>
          <cell r="J67">
            <v>475084.72</v>
          </cell>
          <cell r="K67">
            <v>183097</v>
          </cell>
          <cell r="L67">
            <v>302591</v>
          </cell>
          <cell r="M67">
            <v>499694.78</v>
          </cell>
          <cell r="N67">
            <v>201075</v>
          </cell>
          <cell r="O67">
            <v>316850</v>
          </cell>
          <cell r="P67">
            <v>0</v>
          </cell>
          <cell r="Q67">
            <v>453352.7593033493</v>
          </cell>
          <cell r="R67">
            <v>179424</v>
          </cell>
          <cell r="S67">
            <v>310513</v>
          </cell>
          <cell r="T67">
            <v>0</v>
          </cell>
          <cell r="U67">
            <v>479485.93776</v>
          </cell>
          <cell r="V67">
            <v>198341</v>
          </cell>
          <cell r="W67">
            <v>298092</v>
          </cell>
          <cell r="X67">
            <v>0</v>
          </cell>
          <cell r="Y67">
            <v>0</v>
          </cell>
          <cell r="Z67">
            <v>488021.36</v>
          </cell>
          <cell r="AA67">
            <v>199213</v>
          </cell>
          <cell r="AB67">
            <v>298092</v>
          </cell>
          <cell r="AC67">
            <v>38092</v>
          </cell>
          <cell r="AD67">
            <v>238032</v>
          </cell>
          <cell r="AE67">
            <v>21802</v>
          </cell>
          <cell r="AF67">
            <v>38682.05999999999</v>
          </cell>
          <cell r="AG67">
            <v>17166</v>
          </cell>
          <cell r="AH67">
            <v>21802</v>
          </cell>
          <cell r="AI67">
            <v>13004.9</v>
          </cell>
          <cell r="AJ67">
            <v>5919</v>
          </cell>
          <cell r="AK67">
            <v>13004.9</v>
          </cell>
          <cell r="AL67">
            <v>13199.960000000001</v>
          </cell>
          <cell r="AM67">
            <v>6175</v>
          </cell>
          <cell r="AN67">
            <v>13004.9</v>
          </cell>
        </row>
        <row r="68">
          <cell r="A68">
            <v>59</v>
          </cell>
          <cell r="B68" t="str">
            <v xml:space="preserve">Chester                      </v>
          </cell>
          <cell r="C68">
            <v>54.43</v>
          </cell>
          <cell r="D68">
            <v>147024</v>
          </cell>
          <cell r="E68">
            <v>57724</v>
          </cell>
          <cell r="F68">
            <v>89300</v>
          </cell>
          <cell r="G68">
            <v>108496.6</v>
          </cell>
          <cell r="H68">
            <v>52566</v>
          </cell>
          <cell r="I68">
            <v>89800</v>
          </cell>
          <cell r="J68">
            <v>158055.47</v>
          </cell>
          <cell r="K68">
            <v>67713</v>
          </cell>
          <cell r="L68">
            <v>121002</v>
          </cell>
          <cell r="M68">
            <v>178186.45</v>
          </cell>
          <cell r="N68">
            <v>77758</v>
          </cell>
          <cell r="O68">
            <v>133451</v>
          </cell>
          <cell r="P68">
            <v>0</v>
          </cell>
          <cell r="Q68">
            <v>183603.36713492827</v>
          </cell>
          <cell r="R68">
            <v>77294</v>
          </cell>
          <cell r="S68">
            <v>130782</v>
          </cell>
          <cell r="T68">
            <v>0</v>
          </cell>
          <cell r="U68">
            <v>167528.0748</v>
          </cell>
          <cell r="V68">
            <v>73335</v>
          </cell>
          <cell r="W68">
            <v>125551</v>
          </cell>
          <cell r="X68">
            <v>0</v>
          </cell>
          <cell r="Y68">
            <v>0</v>
          </cell>
          <cell r="Z68">
            <v>170510.26</v>
          </cell>
          <cell r="AA68">
            <v>80804</v>
          </cell>
          <cell r="AB68">
            <v>125551</v>
          </cell>
          <cell r="AC68">
            <v>214825.67</v>
          </cell>
          <cell r="AD68">
            <v>97804</v>
          </cell>
          <cell r="AE68">
            <v>125551</v>
          </cell>
          <cell r="AF68">
            <v>243943.57</v>
          </cell>
          <cell r="AG68">
            <v>117682</v>
          </cell>
          <cell r="AH68">
            <v>126262</v>
          </cell>
          <cell r="AI68">
            <v>220031.55</v>
          </cell>
          <cell r="AJ68">
            <v>109806</v>
          </cell>
          <cell r="AK68">
            <v>126262</v>
          </cell>
          <cell r="AL68">
            <v>210131.86</v>
          </cell>
          <cell r="AM68">
            <v>99091</v>
          </cell>
          <cell r="AN68">
            <v>126262</v>
          </cell>
        </row>
        <row r="69">
          <cell r="A69">
            <v>60</v>
          </cell>
          <cell r="B69" t="str">
            <v xml:space="preserve">Chesterfield                 </v>
          </cell>
          <cell r="C69">
            <v>45.42</v>
          </cell>
          <cell r="D69">
            <v>147024</v>
          </cell>
          <cell r="E69">
            <v>74106</v>
          </cell>
          <cell r="F69">
            <v>85640</v>
          </cell>
          <cell r="G69">
            <v>151017.85</v>
          </cell>
          <cell r="H69">
            <v>79291</v>
          </cell>
          <cell r="I69">
            <v>87945</v>
          </cell>
          <cell r="J69">
            <v>226187.09</v>
          </cell>
          <cell r="K69">
            <v>122154</v>
          </cell>
          <cell r="L69">
            <v>128461</v>
          </cell>
          <cell r="M69">
            <v>202073.43</v>
          </cell>
          <cell r="N69">
            <v>103249</v>
          </cell>
          <cell r="O69">
            <v>129211</v>
          </cell>
          <cell r="P69">
            <v>0</v>
          </cell>
          <cell r="Q69">
            <v>183603.36713492827</v>
          </cell>
          <cell r="R69">
            <v>91172</v>
          </cell>
          <cell r="S69">
            <v>126627</v>
          </cell>
          <cell r="T69">
            <v>0</v>
          </cell>
          <cell r="U69">
            <v>179563.89048</v>
          </cell>
          <cell r="V69">
            <v>95302</v>
          </cell>
          <cell r="W69">
            <v>121562</v>
          </cell>
          <cell r="X69">
            <v>0</v>
          </cell>
          <cell r="Y69">
            <v>0</v>
          </cell>
          <cell r="Z69">
            <v>170510.26</v>
          </cell>
          <cell r="AA69">
            <v>94294</v>
          </cell>
          <cell r="AB69">
            <v>121562</v>
          </cell>
          <cell r="AC69">
            <v>303706.14</v>
          </cell>
          <cell r="AD69">
            <v>170592</v>
          </cell>
          <cell r="AE69">
            <v>133114</v>
          </cell>
          <cell r="AF69">
            <v>256837.59</v>
          </cell>
          <cell r="AG69">
            <v>151126</v>
          </cell>
          <cell r="AH69">
            <v>133114</v>
          </cell>
          <cell r="AI69">
            <v>259046.25</v>
          </cell>
          <cell r="AJ69">
            <v>153673</v>
          </cell>
          <cell r="AK69">
            <v>133114</v>
          </cell>
          <cell r="AL69">
            <v>289331.62</v>
          </cell>
          <cell r="AM69">
            <v>163969</v>
          </cell>
          <cell r="AN69">
            <v>133114</v>
          </cell>
        </row>
        <row r="70">
          <cell r="A70">
            <v>61</v>
          </cell>
          <cell r="B70" t="str">
            <v xml:space="preserve">Chicopee                     </v>
          </cell>
          <cell r="C70">
            <v>66.77</v>
          </cell>
          <cell r="D70">
            <v>63096901</v>
          </cell>
          <cell r="E70">
            <v>25483093</v>
          </cell>
          <cell r="F70">
            <v>37613808</v>
          </cell>
          <cell r="G70">
            <v>66358804.090000004</v>
          </cell>
          <cell r="H70">
            <v>26441283</v>
          </cell>
          <cell r="I70">
            <v>39917521</v>
          </cell>
          <cell r="J70">
            <v>70099506.047638729</v>
          </cell>
          <cell r="K70">
            <v>26325951</v>
          </cell>
          <cell r="L70">
            <v>43773555</v>
          </cell>
          <cell r="M70">
            <v>74549552.000000015</v>
          </cell>
          <cell r="N70">
            <v>26468494</v>
          </cell>
          <cell r="O70">
            <v>43024649</v>
          </cell>
          <cell r="P70">
            <v>5056409</v>
          </cell>
          <cell r="Q70">
            <v>76114569.038086131</v>
          </cell>
          <cell r="R70">
            <v>26127050</v>
          </cell>
          <cell r="S70">
            <v>47119437</v>
          </cell>
          <cell r="T70">
            <v>2868082</v>
          </cell>
          <cell r="U70">
            <v>78296359.978620008</v>
          </cell>
          <cell r="V70">
            <v>26109119</v>
          </cell>
          <cell r="W70">
            <v>51185902</v>
          </cell>
          <cell r="X70">
            <v>274789</v>
          </cell>
          <cell r="Y70">
            <v>726550</v>
          </cell>
          <cell r="Z70">
            <v>80257160.099999994</v>
          </cell>
          <cell r="AA70">
            <v>26628690</v>
          </cell>
          <cell r="AB70">
            <v>53628470</v>
          </cell>
          <cell r="AC70">
            <v>83403437.559999987</v>
          </cell>
          <cell r="AD70">
            <v>27382282</v>
          </cell>
          <cell r="AE70">
            <v>56021156</v>
          </cell>
          <cell r="AF70">
            <v>85269685.210000008</v>
          </cell>
          <cell r="AG70">
            <v>28420070</v>
          </cell>
          <cell r="AH70">
            <v>56849615</v>
          </cell>
          <cell r="AI70">
            <v>86339875.140000001</v>
          </cell>
          <cell r="AJ70">
            <v>29088958</v>
          </cell>
          <cell r="AK70">
            <v>57250917</v>
          </cell>
          <cell r="AL70">
            <v>89726607.379999995</v>
          </cell>
          <cell r="AM70">
            <v>30214682</v>
          </cell>
          <cell r="AN70">
            <v>59511925</v>
          </cell>
        </row>
        <row r="71">
          <cell r="A71">
            <v>62</v>
          </cell>
          <cell r="B71" t="str">
            <v xml:space="preserve">Chilmark                     </v>
          </cell>
          <cell r="C71">
            <v>17.5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</row>
        <row r="72">
          <cell r="A72">
            <v>63</v>
          </cell>
          <cell r="B72" t="str">
            <v xml:space="preserve">Clarksburg                   </v>
          </cell>
          <cell r="C72">
            <v>62.46</v>
          </cell>
          <cell r="D72">
            <v>1993186</v>
          </cell>
          <cell r="E72">
            <v>524551</v>
          </cell>
          <cell r="F72">
            <v>1478268</v>
          </cell>
          <cell r="G72">
            <v>1972655.02</v>
          </cell>
          <cell r="H72">
            <v>539994</v>
          </cell>
          <cell r="I72">
            <v>1491068</v>
          </cell>
          <cell r="J72">
            <v>2196793.9275769964</v>
          </cell>
          <cell r="K72">
            <v>547599</v>
          </cell>
          <cell r="L72">
            <v>1656057</v>
          </cell>
          <cell r="M72">
            <v>2288928.2000000002</v>
          </cell>
          <cell r="N72">
            <v>572047</v>
          </cell>
          <cell r="O72">
            <v>1542133</v>
          </cell>
          <cell r="P72">
            <v>181237</v>
          </cell>
          <cell r="Q72">
            <v>2376571.2172095692</v>
          </cell>
          <cell r="R72">
            <v>528092</v>
          </cell>
          <cell r="S72">
            <v>1688903</v>
          </cell>
          <cell r="T72">
            <v>159576</v>
          </cell>
          <cell r="U72">
            <v>2231781.7016399996</v>
          </cell>
          <cell r="V72">
            <v>543566</v>
          </cell>
          <cell r="W72">
            <v>1740491</v>
          </cell>
          <cell r="X72">
            <v>9344</v>
          </cell>
          <cell r="Y72">
            <v>104994</v>
          </cell>
          <cell r="Z72">
            <v>2136484.0499999998</v>
          </cell>
          <cell r="AA72">
            <v>549697</v>
          </cell>
          <cell r="AB72">
            <v>1749835</v>
          </cell>
          <cell r="AC72">
            <v>2103294.87</v>
          </cell>
          <cell r="AD72">
            <v>569562</v>
          </cell>
          <cell r="AE72">
            <v>1758875</v>
          </cell>
          <cell r="AF72">
            <v>1986375.6900000002</v>
          </cell>
          <cell r="AG72">
            <v>576786</v>
          </cell>
          <cell r="AH72">
            <v>1764100</v>
          </cell>
          <cell r="AI72">
            <v>1905986.03</v>
          </cell>
          <cell r="AJ72">
            <v>594708</v>
          </cell>
          <cell r="AK72">
            <v>1769100</v>
          </cell>
          <cell r="AL72">
            <v>1772262.85</v>
          </cell>
          <cell r="AM72">
            <v>585884</v>
          </cell>
          <cell r="AN72">
            <v>1773600</v>
          </cell>
        </row>
        <row r="73">
          <cell r="A73">
            <v>64</v>
          </cell>
          <cell r="B73" t="str">
            <v xml:space="preserve">Clinton                      </v>
          </cell>
          <cell r="C73">
            <v>55.29</v>
          </cell>
          <cell r="D73">
            <v>15756067</v>
          </cell>
          <cell r="E73">
            <v>6894665</v>
          </cell>
          <cell r="F73">
            <v>8894104</v>
          </cell>
          <cell r="G73">
            <v>17332015.639999997</v>
          </cell>
          <cell r="H73">
            <v>7423486</v>
          </cell>
          <cell r="I73">
            <v>9908530</v>
          </cell>
          <cell r="J73">
            <v>18272407.502293319</v>
          </cell>
          <cell r="K73">
            <v>7817673</v>
          </cell>
          <cell r="L73">
            <v>10454735</v>
          </cell>
          <cell r="M73">
            <v>19345443.02</v>
          </cell>
          <cell r="N73">
            <v>8132725</v>
          </cell>
          <cell r="O73">
            <v>10033541</v>
          </cell>
          <cell r="P73">
            <v>1179177</v>
          </cell>
          <cell r="Q73">
            <v>19828374.571238272</v>
          </cell>
          <cell r="R73">
            <v>8774199</v>
          </cell>
          <cell r="S73">
            <v>10988464</v>
          </cell>
          <cell r="T73">
            <v>65712</v>
          </cell>
          <cell r="U73">
            <v>19382689.431299996</v>
          </cell>
          <cell r="V73">
            <v>8846816</v>
          </cell>
          <cell r="W73">
            <v>10408392</v>
          </cell>
          <cell r="X73">
            <v>55877</v>
          </cell>
          <cell r="Y73">
            <v>640182</v>
          </cell>
          <cell r="Z73">
            <v>19545739.000000004</v>
          </cell>
          <cell r="AA73">
            <v>9048453</v>
          </cell>
          <cell r="AB73">
            <v>10497286</v>
          </cell>
          <cell r="AC73">
            <v>20163527.150000002</v>
          </cell>
          <cell r="AD73">
            <v>9343931</v>
          </cell>
          <cell r="AE73">
            <v>10857440.780578749</v>
          </cell>
          <cell r="AF73">
            <v>20693064.010000002</v>
          </cell>
          <cell r="AG73">
            <v>9644943</v>
          </cell>
          <cell r="AH73">
            <v>11124661.80557175</v>
          </cell>
          <cell r="AI73">
            <v>20886485.84</v>
          </cell>
          <cell r="AJ73">
            <v>9674943</v>
          </cell>
          <cell r="AK73">
            <v>11251678.80557175</v>
          </cell>
          <cell r="AL73">
            <v>21129205.020000003</v>
          </cell>
          <cell r="AM73">
            <v>9800189</v>
          </cell>
          <cell r="AN73">
            <v>11329016</v>
          </cell>
        </row>
        <row r="74">
          <cell r="A74">
            <v>65</v>
          </cell>
          <cell r="B74" t="str">
            <v xml:space="preserve">Cohasset                     </v>
          </cell>
          <cell r="C74">
            <v>17.5</v>
          </cell>
          <cell r="D74">
            <v>10255772</v>
          </cell>
          <cell r="E74">
            <v>9352895</v>
          </cell>
          <cell r="F74">
            <v>1220622.8</v>
          </cell>
          <cell r="G74">
            <v>11254255.086480001</v>
          </cell>
          <cell r="H74">
            <v>9701624</v>
          </cell>
          <cell r="I74">
            <v>1552631</v>
          </cell>
          <cell r="J74">
            <v>11621501.817125602</v>
          </cell>
          <cell r="K74">
            <v>10016645</v>
          </cell>
          <cell r="L74">
            <v>1696971</v>
          </cell>
          <cell r="M74">
            <v>11287341.726259999</v>
          </cell>
          <cell r="N74">
            <v>10125783</v>
          </cell>
          <cell r="O74">
            <v>1600696</v>
          </cell>
          <cell r="P74">
            <v>188119</v>
          </cell>
          <cell r="Q74">
            <v>11947087.452460095</v>
          </cell>
          <cell r="R74">
            <v>10452621</v>
          </cell>
          <cell r="S74">
            <v>1753039</v>
          </cell>
          <cell r="T74">
            <v>0</v>
          </cell>
          <cell r="U74">
            <v>11786894.642872915</v>
          </cell>
          <cell r="V74">
            <v>10479155</v>
          </cell>
          <cell r="W74">
            <v>1650626</v>
          </cell>
          <cell r="X74">
            <v>8861</v>
          </cell>
          <cell r="Y74">
            <v>129327</v>
          </cell>
          <cell r="Z74">
            <v>12238484.622929998</v>
          </cell>
          <cell r="AA74">
            <v>10714412</v>
          </cell>
          <cell r="AB74">
            <v>1659487</v>
          </cell>
          <cell r="AC74">
            <v>12695055.016299998</v>
          </cell>
          <cell r="AD74">
            <v>10974758</v>
          </cell>
          <cell r="AE74">
            <v>1720297</v>
          </cell>
          <cell r="AF74">
            <v>13558190.14047</v>
          </cell>
          <cell r="AG74">
            <v>11461151</v>
          </cell>
          <cell r="AH74">
            <v>2165950.0686455625</v>
          </cell>
          <cell r="AI74">
            <v>14009300.662070001</v>
          </cell>
          <cell r="AJ74">
            <v>11815460</v>
          </cell>
          <cell r="AK74">
            <v>2265937.0686455625</v>
          </cell>
          <cell r="AL74">
            <v>14047813.289400002</v>
          </cell>
          <cell r="AM74">
            <v>11968705</v>
          </cell>
          <cell r="AN74">
            <v>2304762.0686455625</v>
          </cell>
        </row>
        <row r="75">
          <cell r="A75">
            <v>66</v>
          </cell>
          <cell r="B75" t="str">
            <v xml:space="preserve">Colrain                      </v>
          </cell>
          <cell r="C75">
            <v>39.380000000000003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13004.9</v>
          </cell>
          <cell r="AJ75">
            <v>7860</v>
          </cell>
          <cell r="AK75">
            <v>5145</v>
          </cell>
          <cell r="AL75">
            <v>13199.960000000001</v>
          </cell>
          <cell r="AM75">
            <v>8241</v>
          </cell>
          <cell r="AN75">
            <v>5145</v>
          </cell>
        </row>
        <row r="76">
          <cell r="A76">
            <v>67</v>
          </cell>
          <cell r="B76" t="str">
            <v xml:space="preserve">Concord                      </v>
          </cell>
          <cell r="C76">
            <v>17.5</v>
          </cell>
          <cell r="D76">
            <v>13711708</v>
          </cell>
          <cell r="E76">
            <v>16586109</v>
          </cell>
          <cell r="F76">
            <v>1639229.6</v>
          </cell>
          <cell r="G76">
            <v>13626561.195820002</v>
          </cell>
          <cell r="H76">
            <v>15556720</v>
          </cell>
          <cell r="I76">
            <v>1788313.6000000001</v>
          </cell>
          <cell r="J76">
            <v>13775795.201134795</v>
          </cell>
          <cell r="K76">
            <v>14723944</v>
          </cell>
          <cell r="L76">
            <v>1975048.6</v>
          </cell>
          <cell r="M76">
            <v>14398286.772480002</v>
          </cell>
          <cell r="N76">
            <v>14186610</v>
          </cell>
          <cell r="O76">
            <v>1928177.6</v>
          </cell>
          <cell r="P76">
            <v>226606</v>
          </cell>
          <cell r="Q76">
            <v>15022515.681104843</v>
          </cell>
          <cell r="R76">
            <v>14230911</v>
          </cell>
          <cell r="S76">
            <v>2111688</v>
          </cell>
          <cell r="T76">
            <v>0</v>
          </cell>
          <cell r="U76">
            <v>14880065.931155697</v>
          </cell>
          <cell r="V76">
            <v>14212716</v>
          </cell>
          <cell r="W76">
            <v>1988323</v>
          </cell>
          <cell r="X76">
            <v>10674</v>
          </cell>
          <cell r="Y76">
            <v>157941</v>
          </cell>
          <cell r="Z76">
            <v>15431249.350580001</v>
          </cell>
          <cell r="AA76">
            <v>14620020</v>
          </cell>
          <cell r="AB76">
            <v>1998997</v>
          </cell>
          <cell r="AC76">
            <v>16485820.2147</v>
          </cell>
          <cell r="AD76">
            <v>15013137</v>
          </cell>
          <cell r="AE76">
            <v>2075197</v>
          </cell>
          <cell r="AF76">
            <v>17831572.198360004</v>
          </cell>
          <cell r="AG76">
            <v>15783717</v>
          </cell>
          <cell r="AH76">
            <v>2125997</v>
          </cell>
          <cell r="AI76">
            <v>18417417.455640003</v>
          </cell>
          <cell r="AJ76">
            <v>15844185</v>
          </cell>
          <cell r="AK76">
            <v>2573232</v>
          </cell>
          <cell r="AL76">
            <v>18462886.786499996</v>
          </cell>
          <cell r="AM76">
            <v>15757030</v>
          </cell>
          <cell r="AN76">
            <v>2705857</v>
          </cell>
        </row>
        <row r="77">
          <cell r="A77">
            <v>68</v>
          </cell>
          <cell r="B77" t="str">
            <v xml:space="preserve">Conway                       </v>
          </cell>
          <cell r="C77">
            <v>17.5</v>
          </cell>
          <cell r="D77">
            <v>900481</v>
          </cell>
          <cell r="E77">
            <v>519131</v>
          </cell>
          <cell r="F77">
            <v>563283.19999999995</v>
          </cell>
          <cell r="G77">
            <v>887748.23</v>
          </cell>
          <cell r="H77">
            <v>570221</v>
          </cell>
          <cell r="I77">
            <v>569433.19999999995</v>
          </cell>
          <cell r="J77">
            <v>1081794.7444083365</v>
          </cell>
          <cell r="K77">
            <v>683924</v>
          </cell>
          <cell r="L77">
            <v>619012.19999999995</v>
          </cell>
          <cell r="M77">
            <v>1153948.4099999999</v>
          </cell>
          <cell r="N77">
            <v>705236</v>
          </cell>
          <cell r="O77">
            <v>571560.19999999995</v>
          </cell>
          <cell r="P77">
            <v>67172</v>
          </cell>
          <cell r="Q77">
            <v>1145043.3689110049</v>
          </cell>
          <cell r="R77">
            <v>908027</v>
          </cell>
          <cell r="S77">
            <v>625958</v>
          </cell>
          <cell r="T77">
            <v>0</v>
          </cell>
          <cell r="U77">
            <v>1249385.60142</v>
          </cell>
          <cell r="V77">
            <v>1005920</v>
          </cell>
          <cell r="W77">
            <v>589390</v>
          </cell>
          <cell r="X77">
            <v>3164</v>
          </cell>
          <cell r="Y77">
            <v>37129</v>
          </cell>
          <cell r="Z77">
            <v>1252208.6499999999</v>
          </cell>
          <cell r="AA77">
            <v>987728</v>
          </cell>
          <cell r="AB77">
            <v>592554</v>
          </cell>
          <cell r="AC77">
            <v>1423805.89</v>
          </cell>
          <cell r="AD77">
            <v>1108375</v>
          </cell>
          <cell r="AE77">
            <v>598954</v>
          </cell>
          <cell r="AF77">
            <v>1317133.4800000004</v>
          </cell>
          <cell r="AG77">
            <v>1067389</v>
          </cell>
          <cell r="AH77">
            <v>602704</v>
          </cell>
          <cell r="AI77">
            <v>1306815.92</v>
          </cell>
          <cell r="AJ77">
            <v>1065116</v>
          </cell>
          <cell r="AK77">
            <v>606379</v>
          </cell>
          <cell r="AL77">
            <v>1311758.95</v>
          </cell>
          <cell r="AM77">
            <v>1106711</v>
          </cell>
          <cell r="AN77">
            <v>610004</v>
          </cell>
        </row>
        <row r="78">
          <cell r="A78">
            <v>69</v>
          </cell>
          <cell r="B78" t="str">
            <v xml:space="preserve">Cummington                   </v>
          </cell>
          <cell r="C78">
            <v>17.5</v>
          </cell>
          <cell r="D78">
            <v>48982</v>
          </cell>
          <cell r="E78">
            <v>82658</v>
          </cell>
          <cell r="F78">
            <v>32727.599999999999</v>
          </cell>
          <cell r="G78">
            <v>75947.62</v>
          </cell>
          <cell r="H78">
            <v>69777</v>
          </cell>
          <cell r="I78">
            <v>41165.599999999999</v>
          </cell>
          <cell r="J78">
            <v>90842.16</v>
          </cell>
          <cell r="K78">
            <v>76148</v>
          </cell>
          <cell r="L78">
            <v>45639.6</v>
          </cell>
          <cell r="M78">
            <v>166242.96</v>
          </cell>
          <cell r="N78">
            <v>127944</v>
          </cell>
          <cell r="O78">
            <v>70567.600000000006</v>
          </cell>
          <cell r="P78">
            <v>0</v>
          </cell>
          <cell r="Q78">
            <v>208216.51714449763</v>
          </cell>
          <cell r="R78">
            <v>147140</v>
          </cell>
          <cell r="S78">
            <v>69156</v>
          </cell>
          <cell r="T78">
            <v>0</v>
          </cell>
          <cell r="U78">
            <v>203635.52184</v>
          </cell>
          <cell r="V78">
            <v>157619</v>
          </cell>
          <cell r="W78">
            <v>66390</v>
          </cell>
          <cell r="X78">
            <v>0</v>
          </cell>
          <cell r="Y78">
            <v>0</v>
          </cell>
          <cell r="Z78">
            <v>268510.82</v>
          </cell>
          <cell r="AA78">
            <v>194827</v>
          </cell>
          <cell r="AB78">
            <v>73684</v>
          </cell>
          <cell r="AC78">
            <v>164036.83000000002</v>
          </cell>
          <cell r="AD78">
            <v>133703</v>
          </cell>
          <cell r="AE78">
            <v>73684</v>
          </cell>
          <cell r="AF78">
            <v>166579.44999999998</v>
          </cell>
          <cell r="AG78">
            <v>138227</v>
          </cell>
          <cell r="AH78">
            <v>73684</v>
          </cell>
          <cell r="AI78">
            <v>168011.94999999998</v>
          </cell>
          <cell r="AJ78">
            <v>147058</v>
          </cell>
          <cell r="AK78">
            <v>73684</v>
          </cell>
          <cell r="AL78">
            <v>118799.64000000001</v>
          </cell>
          <cell r="AM78">
            <v>105143</v>
          </cell>
          <cell r="AN78">
            <v>73684</v>
          </cell>
        </row>
        <row r="79">
          <cell r="A79">
            <v>70</v>
          </cell>
          <cell r="B79" t="str">
            <v xml:space="preserve">Dalton                       </v>
          </cell>
          <cell r="C79">
            <v>48.77</v>
          </cell>
          <cell r="D79">
            <v>166617</v>
          </cell>
          <cell r="E79">
            <v>55122</v>
          </cell>
          <cell r="F79">
            <v>142474</v>
          </cell>
          <cell r="G79">
            <v>226965.47</v>
          </cell>
          <cell r="H79">
            <v>100136</v>
          </cell>
          <cell r="I79">
            <v>177549</v>
          </cell>
          <cell r="J79">
            <v>271608.17</v>
          </cell>
          <cell r="K79">
            <v>128312</v>
          </cell>
          <cell r="L79">
            <v>203607</v>
          </cell>
          <cell r="M79">
            <v>297621.34999999998</v>
          </cell>
          <cell r="N79">
            <v>135954</v>
          </cell>
          <cell r="O79">
            <v>218598</v>
          </cell>
          <cell r="P79">
            <v>0</v>
          </cell>
          <cell r="Q79">
            <v>294362.54217799043</v>
          </cell>
          <cell r="R79">
            <v>133527</v>
          </cell>
          <cell r="S79">
            <v>214226</v>
          </cell>
          <cell r="T79">
            <v>0</v>
          </cell>
          <cell r="U79">
            <v>275850.41592</v>
          </cell>
          <cell r="V79">
            <v>131098</v>
          </cell>
          <cell r="W79">
            <v>205657</v>
          </cell>
          <cell r="X79">
            <v>0</v>
          </cell>
          <cell r="Y79">
            <v>0</v>
          </cell>
          <cell r="Z79">
            <v>403261.59</v>
          </cell>
          <cell r="AA79">
            <v>190360</v>
          </cell>
          <cell r="AB79">
            <v>212902</v>
          </cell>
          <cell r="AC79">
            <v>531229.02000000014</v>
          </cell>
          <cell r="AD79">
            <v>258303</v>
          </cell>
          <cell r="AE79">
            <v>272926</v>
          </cell>
          <cell r="AF79">
            <v>513675.18</v>
          </cell>
          <cell r="AG79">
            <v>262243</v>
          </cell>
          <cell r="AH79">
            <v>272926</v>
          </cell>
          <cell r="AI79">
            <v>350080.55</v>
          </cell>
          <cell r="AJ79">
            <v>180975</v>
          </cell>
          <cell r="AK79">
            <v>272926</v>
          </cell>
          <cell r="AL79">
            <v>289331.62</v>
          </cell>
          <cell r="AM79">
            <v>153272</v>
          </cell>
          <cell r="AN79">
            <v>272926</v>
          </cell>
        </row>
        <row r="80">
          <cell r="A80">
            <v>71</v>
          </cell>
          <cell r="B80" t="str">
            <v xml:space="preserve">Danvers                      </v>
          </cell>
          <cell r="C80">
            <v>17.5</v>
          </cell>
          <cell r="D80">
            <v>26325457</v>
          </cell>
          <cell r="E80">
            <v>27029911</v>
          </cell>
          <cell r="F80">
            <v>3753262</v>
          </cell>
          <cell r="G80">
            <v>27291804.810000006</v>
          </cell>
          <cell r="H80">
            <v>27200094</v>
          </cell>
          <cell r="I80">
            <v>3957823</v>
          </cell>
          <cell r="J80">
            <v>28772437.490009252</v>
          </cell>
          <cell r="K80">
            <v>27211346</v>
          </cell>
          <cell r="L80">
            <v>4306061</v>
          </cell>
          <cell r="M80">
            <v>29725451.43</v>
          </cell>
          <cell r="N80">
            <v>27058817</v>
          </cell>
          <cell r="O80">
            <v>4117771</v>
          </cell>
          <cell r="P80">
            <v>483935</v>
          </cell>
          <cell r="Q80">
            <v>31202047.404463161</v>
          </cell>
          <cell r="R80">
            <v>27175421</v>
          </cell>
          <cell r="S80">
            <v>4509672</v>
          </cell>
          <cell r="T80">
            <v>0</v>
          </cell>
          <cell r="U80">
            <v>31223555.451959997</v>
          </cell>
          <cell r="V80">
            <v>27353004</v>
          </cell>
          <cell r="W80">
            <v>4246217</v>
          </cell>
          <cell r="X80">
            <v>22796</v>
          </cell>
          <cell r="Y80">
            <v>332859</v>
          </cell>
          <cell r="Z80">
            <v>31951682.219999999</v>
          </cell>
          <cell r="AA80">
            <v>27692459</v>
          </cell>
          <cell r="AB80">
            <v>4269013</v>
          </cell>
          <cell r="AC80">
            <v>33482299.539999999</v>
          </cell>
          <cell r="AD80">
            <v>28151599</v>
          </cell>
          <cell r="AE80">
            <v>5786817.6029244997</v>
          </cell>
          <cell r="AF80">
            <v>34213600.439999998</v>
          </cell>
          <cell r="AG80">
            <v>29050571</v>
          </cell>
          <cell r="AH80">
            <v>6180083.4445563704</v>
          </cell>
          <cell r="AI80">
            <v>34741461.949999996</v>
          </cell>
          <cell r="AJ80">
            <v>29063843</v>
          </cell>
          <cell r="AK80">
            <v>6334657.4445563704</v>
          </cell>
          <cell r="AL80">
            <v>34881940.840000004</v>
          </cell>
          <cell r="AM80">
            <v>29397926</v>
          </cell>
          <cell r="AN80">
            <v>6426157.4445563704</v>
          </cell>
        </row>
        <row r="81">
          <cell r="A81">
            <v>72</v>
          </cell>
          <cell r="B81" t="str">
            <v xml:space="preserve">Dartmouth                    </v>
          </cell>
          <cell r="C81">
            <v>17.5</v>
          </cell>
          <cell r="D81">
            <v>30013625</v>
          </cell>
          <cell r="E81">
            <v>21693435</v>
          </cell>
          <cell r="F81">
            <v>8320190</v>
          </cell>
          <cell r="G81">
            <v>31787364.080000002</v>
          </cell>
          <cell r="H81">
            <v>22637645</v>
          </cell>
          <cell r="I81">
            <v>9149719</v>
          </cell>
          <cell r="J81">
            <v>33384729.905952133</v>
          </cell>
          <cell r="K81">
            <v>24241171</v>
          </cell>
          <cell r="L81">
            <v>9429258</v>
          </cell>
          <cell r="M81">
            <v>34838597.450000003</v>
          </cell>
          <cell r="N81">
            <v>25612050</v>
          </cell>
          <cell r="O81">
            <v>8665307</v>
          </cell>
          <cell r="P81">
            <v>1018378</v>
          </cell>
          <cell r="Q81">
            <v>34865610.348156936</v>
          </cell>
          <cell r="R81">
            <v>25982767</v>
          </cell>
          <cell r="S81">
            <v>9490011</v>
          </cell>
          <cell r="T81">
            <v>0</v>
          </cell>
          <cell r="U81">
            <v>33815804.735880002</v>
          </cell>
          <cell r="V81">
            <v>26783708</v>
          </cell>
          <cell r="W81">
            <v>8935606</v>
          </cell>
          <cell r="X81">
            <v>47970</v>
          </cell>
          <cell r="Y81">
            <v>604210</v>
          </cell>
          <cell r="Z81">
            <v>34643308.829999998</v>
          </cell>
          <cell r="AA81">
            <v>27284947</v>
          </cell>
          <cell r="AB81">
            <v>8983576</v>
          </cell>
          <cell r="AC81">
            <v>35441243.159999996</v>
          </cell>
          <cell r="AD81">
            <v>28041617</v>
          </cell>
          <cell r="AE81">
            <v>9138016</v>
          </cell>
          <cell r="AF81">
            <v>35496365.130000003</v>
          </cell>
          <cell r="AG81">
            <v>28917668</v>
          </cell>
          <cell r="AH81">
            <v>9233066</v>
          </cell>
          <cell r="AI81">
            <v>35239525.229999997</v>
          </cell>
          <cell r="AJ81">
            <v>29520834</v>
          </cell>
          <cell r="AK81">
            <v>9326041</v>
          </cell>
          <cell r="AL81">
            <v>36075718.260000005</v>
          </cell>
          <cell r="AM81">
            <v>30256260</v>
          </cell>
          <cell r="AN81">
            <v>9419066</v>
          </cell>
        </row>
        <row r="82">
          <cell r="A82">
            <v>73</v>
          </cell>
          <cell r="B82" t="str">
            <v xml:space="preserve">Dedham                       </v>
          </cell>
          <cell r="C82">
            <v>17.5</v>
          </cell>
          <cell r="D82">
            <v>20084837</v>
          </cell>
          <cell r="E82">
            <v>24834561</v>
          </cell>
          <cell r="F82">
            <v>3188973.6</v>
          </cell>
          <cell r="G82">
            <v>21999587.074999996</v>
          </cell>
          <cell r="H82">
            <v>24648038</v>
          </cell>
          <cell r="I82">
            <v>3524054.6</v>
          </cell>
          <cell r="J82">
            <v>22956468.83366517</v>
          </cell>
          <cell r="K82">
            <v>24204569</v>
          </cell>
          <cell r="L82">
            <v>3691508.6</v>
          </cell>
          <cell r="M82">
            <v>24352509.547620002</v>
          </cell>
          <cell r="N82">
            <v>23678833</v>
          </cell>
          <cell r="O82">
            <v>3521908.6</v>
          </cell>
          <cell r="P82">
            <v>413907</v>
          </cell>
          <cell r="Q82">
            <v>25074340.33835483</v>
          </cell>
          <cell r="R82">
            <v>23853832</v>
          </cell>
          <cell r="S82">
            <v>3857099</v>
          </cell>
          <cell r="T82">
            <v>0</v>
          </cell>
          <cell r="U82">
            <v>25207774.047433194</v>
          </cell>
          <cell r="V82">
            <v>23636066</v>
          </cell>
          <cell r="W82">
            <v>3631768</v>
          </cell>
          <cell r="X82">
            <v>19497</v>
          </cell>
          <cell r="Y82">
            <v>275484</v>
          </cell>
          <cell r="Z82">
            <v>25446765.917099997</v>
          </cell>
          <cell r="AA82">
            <v>23938734</v>
          </cell>
          <cell r="AB82">
            <v>3651265</v>
          </cell>
          <cell r="AC82">
            <v>26335982.540799998</v>
          </cell>
          <cell r="AD82">
            <v>24613424</v>
          </cell>
          <cell r="AE82">
            <v>3890647.9861599999</v>
          </cell>
          <cell r="AF82">
            <v>26535745.209500007</v>
          </cell>
          <cell r="AG82">
            <v>25162541</v>
          </cell>
          <cell r="AH82">
            <v>4078924.8425356252</v>
          </cell>
          <cell r="AI82">
            <v>27117828.372749999</v>
          </cell>
          <cell r="AJ82">
            <v>24153827</v>
          </cell>
          <cell r="AK82">
            <v>4312267.8425356252</v>
          </cell>
          <cell r="AL82">
            <v>26929202.733199999</v>
          </cell>
          <cell r="AM82">
            <v>23751768</v>
          </cell>
          <cell r="AN82">
            <v>4379292.8425356252</v>
          </cell>
        </row>
        <row r="83">
          <cell r="A83">
            <v>74</v>
          </cell>
          <cell r="B83" t="str">
            <v xml:space="preserve">Deerfield                    </v>
          </cell>
          <cell r="C83">
            <v>17.5</v>
          </cell>
          <cell r="D83">
            <v>2642380</v>
          </cell>
          <cell r="E83">
            <v>1930020</v>
          </cell>
          <cell r="F83">
            <v>712360</v>
          </cell>
          <cell r="G83">
            <v>2837157.02</v>
          </cell>
          <cell r="H83">
            <v>1916205</v>
          </cell>
          <cell r="I83">
            <v>920952</v>
          </cell>
          <cell r="J83">
            <v>2894786.9036194519</v>
          </cell>
          <cell r="K83">
            <v>1943673</v>
          </cell>
          <cell r="L83">
            <v>951114</v>
          </cell>
          <cell r="M83">
            <v>3308363.25</v>
          </cell>
          <cell r="N83">
            <v>2201765</v>
          </cell>
          <cell r="O83">
            <v>990223</v>
          </cell>
          <cell r="P83">
            <v>116375</v>
          </cell>
          <cell r="Q83">
            <v>3364244.2070966512</v>
          </cell>
          <cell r="R83">
            <v>2590037</v>
          </cell>
          <cell r="S83">
            <v>1084466</v>
          </cell>
          <cell r="T83">
            <v>0</v>
          </cell>
          <cell r="U83">
            <v>3310478.6745599997</v>
          </cell>
          <cell r="V83">
            <v>2602950</v>
          </cell>
          <cell r="W83">
            <v>1021111</v>
          </cell>
          <cell r="X83">
            <v>5482</v>
          </cell>
          <cell r="Y83">
            <v>67823</v>
          </cell>
          <cell r="Z83">
            <v>3402540.04</v>
          </cell>
          <cell r="AA83">
            <v>2702788</v>
          </cell>
          <cell r="AB83">
            <v>1026593</v>
          </cell>
          <cell r="AC83">
            <v>3431229.1799999997</v>
          </cell>
          <cell r="AD83">
            <v>2733958</v>
          </cell>
          <cell r="AE83">
            <v>1041993</v>
          </cell>
          <cell r="AF83">
            <v>3138146.3000000003</v>
          </cell>
          <cell r="AG83">
            <v>2712329</v>
          </cell>
          <cell r="AH83">
            <v>1050593</v>
          </cell>
          <cell r="AI83">
            <v>3182088.0800000005</v>
          </cell>
          <cell r="AJ83">
            <v>2730251</v>
          </cell>
          <cell r="AK83">
            <v>1059343</v>
          </cell>
          <cell r="AL83">
            <v>3228031.8499999992</v>
          </cell>
          <cell r="AM83">
            <v>2757185</v>
          </cell>
          <cell r="AN83">
            <v>1067968</v>
          </cell>
        </row>
        <row r="84">
          <cell r="A84">
            <v>75</v>
          </cell>
          <cell r="B84" t="str">
            <v xml:space="preserve">Dennis                       </v>
          </cell>
          <cell r="C84">
            <v>17.5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</row>
        <row r="85">
          <cell r="A85">
            <v>76</v>
          </cell>
          <cell r="B85" t="str">
            <v xml:space="preserve">Dighton                      </v>
          </cell>
          <cell r="C85">
            <v>49.96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</row>
        <row r="86">
          <cell r="A86">
            <v>77</v>
          </cell>
          <cell r="B86" t="str">
            <v xml:space="preserve">Douglas                      </v>
          </cell>
          <cell r="C86">
            <v>49.68</v>
          </cell>
          <cell r="D86">
            <v>10549229</v>
          </cell>
          <cell r="E86">
            <v>3948825</v>
          </cell>
          <cell r="F86">
            <v>6600404</v>
          </cell>
          <cell r="G86">
            <v>11244182.879999999</v>
          </cell>
          <cell r="H86">
            <v>4402719</v>
          </cell>
          <cell r="I86">
            <v>6966367</v>
          </cell>
          <cell r="J86">
            <v>11934136.084547279</v>
          </cell>
          <cell r="K86">
            <v>4703853</v>
          </cell>
          <cell r="L86">
            <v>7317967</v>
          </cell>
          <cell r="M86">
            <v>13091381.120000001</v>
          </cell>
          <cell r="N86">
            <v>5025155</v>
          </cell>
          <cell r="O86">
            <v>7217947</v>
          </cell>
          <cell r="P86">
            <v>848279</v>
          </cell>
          <cell r="Q86">
            <v>13862037.638614353</v>
          </cell>
          <cell r="R86">
            <v>5156920</v>
          </cell>
          <cell r="S86">
            <v>7904901</v>
          </cell>
          <cell r="T86">
            <v>800217</v>
          </cell>
          <cell r="U86">
            <v>13727725.332659999</v>
          </cell>
          <cell r="V86">
            <v>5395470</v>
          </cell>
          <cell r="W86">
            <v>8196565</v>
          </cell>
          <cell r="X86">
            <v>44003</v>
          </cell>
          <cell r="Y86">
            <v>505400</v>
          </cell>
          <cell r="Z86">
            <v>13936065.529999997</v>
          </cell>
          <cell r="AA86">
            <v>5567549</v>
          </cell>
          <cell r="AB86">
            <v>8368517</v>
          </cell>
          <cell r="AC86">
            <v>14220617.059999999</v>
          </cell>
          <cell r="AD86">
            <v>5766202</v>
          </cell>
          <cell r="AE86">
            <v>8454415</v>
          </cell>
          <cell r="AF86">
            <v>14221466.569999998</v>
          </cell>
          <cell r="AG86">
            <v>5973388</v>
          </cell>
          <cell r="AH86">
            <v>8493140</v>
          </cell>
          <cell r="AI86">
            <v>13898746.319999997</v>
          </cell>
          <cell r="AJ86">
            <v>6212332</v>
          </cell>
          <cell r="AK86">
            <v>8530840</v>
          </cell>
          <cell r="AL86">
            <v>13645814.699999997</v>
          </cell>
          <cell r="AM86">
            <v>6463272</v>
          </cell>
          <cell r="AN86">
            <v>8567140</v>
          </cell>
        </row>
        <row r="87">
          <cell r="A87">
            <v>78</v>
          </cell>
          <cell r="B87" t="str">
            <v xml:space="preserve">Dover                        </v>
          </cell>
          <cell r="C87">
            <v>17.5</v>
          </cell>
          <cell r="D87">
            <v>4317253</v>
          </cell>
          <cell r="E87">
            <v>5147915</v>
          </cell>
          <cell r="F87">
            <v>363450</v>
          </cell>
          <cell r="G87">
            <v>4498246.3891599998</v>
          </cell>
          <cell r="H87">
            <v>4992151</v>
          </cell>
          <cell r="I87">
            <v>448199</v>
          </cell>
          <cell r="J87">
            <v>4612399.3686480699</v>
          </cell>
          <cell r="K87">
            <v>4726827</v>
          </cell>
          <cell r="L87">
            <v>555890</v>
          </cell>
          <cell r="M87">
            <v>4778687.8410799997</v>
          </cell>
          <cell r="N87">
            <v>4574431</v>
          </cell>
          <cell r="O87">
            <v>580225</v>
          </cell>
          <cell r="P87">
            <v>68190</v>
          </cell>
          <cell r="Q87">
            <v>4840708.6085977424</v>
          </cell>
          <cell r="R87">
            <v>4416450</v>
          </cell>
          <cell r="S87">
            <v>635447</v>
          </cell>
          <cell r="T87">
            <v>0</v>
          </cell>
          <cell r="U87">
            <v>4717531.5725570414</v>
          </cell>
          <cell r="V87">
            <v>4342062</v>
          </cell>
          <cell r="W87">
            <v>598324</v>
          </cell>
          <cell r="X87">
            <v>3212</v>
          </cell>
          <cell r="Y87">
            <v>48386</v>
          </cell>
          <cell r="Z87">
            <v>4590181.74</v>
          </cell>
          <cell r="AA87">
            <v>4311579</v>
          </cell>
          <cell r="AB87">
            <v>601536</v>
          </cell>
          <cell r="AC87">
            <v>4512264.4704399994</v>
          </cell>
          <cell r="AD87">
            <v>4166423</v>
          </cell>
          <cell r="AE87">
            <v>622456</v>
          </cell>
          <cell r="AF87">
            <v>4653466.1436000001</v>
          </cell>
          <cell r="AG87">
            <v>4299403</v>
          </cell>
          <cell r="AH87">
            <v>635731</v>
          </cell>
          <cell r="AI87">
            <v>4528034.3919200003</v>
          </cell>
          <cell r="AJ87">
            <v>4059051</v>
          </cell>
          <cell r="AK87">
            <v>690567</v>
          </cell>
          <cell r="AL87">
            <v>4322776.7936200006</v>
          </cell>
          <cell r="AM87">
            <v>3814498</v>
          </cell>
          <cell r="AN87">
            <v>702567</v>
          </cell>
        </row>
        <row r="88">
          <cell r="A88">
            <v>79</v>
          </cell>
          <cell r="B88" t="str">
            <v xml:space="preserve">Dracut                       </v>
          </cell>
          <cell r="C88">
            <v>45.38</v>
          </cell>
          <cell r="D88">
            <v>29756497</v>
          </cell>
          <cell r="E88">
            <v>15882927</v>
          </cell>
          <cell r="F88">
            <v>14241936.999999998</v>
          </cell>
          <cell r="G88">
            <v>31544589.330080003</v>
          </cell>
          <cell r="H88">
            <v>16574636</v>
          </cell>
          <cell r="I88">
            <v>15009207</v>
          </cell>
          <cell r="J88">
            <v>33257290.873810038</v>
          </cell>
          <cell r="K88">
            <v>17250683</v>
          </cell>
          <cell r="L88">
            <v>16006608</v>
          </cell>
          <cell r="M88">
            <v>35284541.199999996</v>
          </cell>
          <cell r="N88">
            <v>17874077</v>
          </cell>
          <cell r="O88">
            <v>15579505</v>
          </cell>
          <cell r="P88">
            <v>1830959</v>
          </cell>
          <cell r="Q88">
            <v>36242185.987368427</v>
          </cell>
          <cell r="R88">
            <v>17529513</v>
          </cell>
          <cell r="S88">
            <v>17062255</v>
          </cell>
          <cell r="T88">
            <v>1650418</v>
          </cell>
          <cell r="U88">
            <v>34827941.444459997</v>
          </cell>
          <cell r="V88">
            <v>17559786</v>
          </cell>
          <cell r="W88">
            <v>17619480</v>
          </cell>
          <cell r="X88">
            <v>94589</v>
          </cell>
          <cell r="Y88">
            <v>1101079</v>
          </cell>
          <cell r="Z88">
            <v>35260306.700000003</v>
          </cell>
          <cell r="AA88">
            <v>17528088</v>
          </cell>
          <cell r="AB88">
            <v>17732219</v>
          </cell>
          <cell r="AC88">
            <v>36135215.210000008</v>
          </cell>
          <cell r="AD88">
            <v>18026125</v>
          </cell>
          <cell r="AE88">
            <v>18109090</v>
          </cell>
          <cell r="AF88">
            <v>37152939.319999993</v>
          </cell>
          <cell r="AG88">
            <v>18540729</v>
          </cell>
          <cell r="AH88">
            <v>18662742</v>
          </cell>
          <cell r="AI88">
            <v>37334953.579999998</v>
          </cell>
          <cell r="AJ88">
            <v>19220889</v>
          </cell>
          <cell r="AK88">
            <v>18761667</v>
          </cell>
          <cell r="AL88">
            <v>37644250.119999997</v>
          </cell>
          <cell r="AM88">
            <v>20168359</v>
          </cell>
          <cell r="AN88">
            <v>18858492</v>
          </cell>
        </row>
        <row r="89">
          <cell r="A89">
            <v>80</v>
          </cell>
          <cell r="B89" t="str">
            <v xml:space="preserve">Dudley                       </v>
          </cell>
          <cell r="C89">
            <v>60.35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12894.02</v>
          </cell>
          <cell r="AG89">
            <v>3632</v>
          </cell>
          <cell r="AH89">
            <v>9262</v>
          </cell>
          <cell r="AI89">
            <v>13004.9</v>
          </cell>
          <cell r="AJ89">
            <v>3770</v>
          </cell>
          <cell r="AK89">
            <v>9262</v>
          </cell>
          <cell r="AL89">
            <v>13199.960000000001</v>
          </cell>
          <cell r="AM89">
            <v>3905</v>
          </cell>
          <cell r="AN89">
            <v>9295</v>
          </cell>
        </row>
        <row r="90">
          <cell r="A90">
            <v>81</v>
          </cell>
          <cell r="B90" t="str">
            <v xml:space="preserve">Dunstable                    </v>
          </cell>
          <cell r="C90">
            <v>24.07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12306.57500478469</v>
          </cell>
          <cell r="R90">
            <v>8124</v>
          </cell>
          <cell r="S90">
            <v>0</v>
          </cell>
          <cell r="T90">
            <v>4183</v>
          </cell>
          <cell r="U90">
            <v>12035.81568</v>
          </cell>
          <cell r="V90">
            <v>7678</v>
          </cell>
          <cell r="W90">
            <v>4358</v>
          </cell>
          <cell r="X90">
            <v>0</v>
          </cell>
          <cell r="Y90">
            <v>0</v>
          </cell>
          <cell r="Z90">
            <v>12250.07</v>
          </cell>
          <cell r="AA90">
            <v>7858</v>
          </cell>
          <cell r="AB90">
            <v>4392</v>
          </cell>
          <cell r="AC90">
            <v>12697.210000000001</v>
          </cell>
          <cell r="AD90">
            <v>8271</v>
          </cell>
          <cell r="AE90">
            <v>4426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13199.960000000001</v>
          </cell>
          <cell r="AM90">
            <v>10239</v>
          </cell>
          <cell r="AN90">
            <v>2961</v>
          </cell>
        </row>
        <row r="91">
          <cell r="A91">
            <v>82</v>
          </cell>
          <cell r="B91" t="str">
            <v xml:space="preserve">Duxbury                      </v>
          </cell>
          <cell r="C91">
            <v>17.5</v>
          </cell>
          <cell r="D91">
            <v>22544989</v>
          </cell>
          <cell r="E91">
            <v>21198757</v>
          </cell>
          <cell r="F91">
            <v>2814514.4</v>
          </cell>
          <cell r="G91">
            <v>24332599.68414</v>
          </cell>
          <cell r="H91">
            <v>21799788</v>
          </cell>
          <cell r="I91">
            <v>3127346.4</v>
          </cell>
          <cell r="J91">
            <v>25877873.382828854</v>
          </cell>
          <cell r="K91">
            <v>22471945</v>
          </cell>
          <cell r="L91">
            <v>3547730.4</v>
          </cell>
          <cell r="M91">
            <v>27351540.51557</v>
          </cell>
          <cell r="N91">
            <v>23010054</v>
          </cell>
          <cell r="O91">
            <v>3884918</v>
          </cell>
          <cell r="P91">
            <v>456569</v>
          </cell>
          <cell r="Q91">
            <v>28050327.867297076</v>
          </cell>
          <cell r="R91">
            <v>23415077</v>
          </cell>
          <cell r="S91">
            <v>4254657</v>
          </cell>
          <cell r="T91">
            <v>380594</v>
          </cell>
          <cell r="U91">
            <v>26964189.833086807</v>
          </cell>
          <cell r="V91">
            <v>23687032</v>
          </cell>
          <cell r="W91">
            <v>4364460</v>
          </cell>
          <cell r="X91">
            <v>23430</v>
          </cell>
          <cell r="Y91">
            <v>327711</v>
          </cell>
          <cell r="Z91">
            <v>26802911.094560001</v>
          </cell>
          <cell r="AA91">
            <v>23914065</v>
          </cell>
          <cell r="AB91">
            <v>4387890</v>
          </cell>
          <cell r="AC91">
            <v>27796890.404080003</v>
          </cell>
          <cell r="AD91">
            <v>24315649</v>
          </cell>
          <cell r="AE91">
            <v>4513610</v>
          </cell>
          <cell r="AF91">
            <v>28443468.301800001</v>
          </cell>
          <cell r="AG91">
            <v>24930173</v>
          </cell>
          <cell r="AH91">
            <v>4629609.23820375</v>
          </cell>
          <cell r="AI91">
            <v>28945039.577839997</v>
          </cell>
          <cell r="AJ91">
            <v>24862384</v>
          </cell>
          <cell r="AK91">
            <v>4782129.23820375</v>
          </cell>
          <cell r="AL91">
            <v>29322453.03464001</v>
          </cell>
          <cell r="AM91">
            <v>24866076</v>
          </cell>
          <cell r="AN91">
            <v>4860479.23820375</v>
          </cell>
        </row>
        <row r="92">
          <cell r="A92">
            <v>83</v>
          </cell>
          <cell r="B92" t="str">
            <v xml:space="preserve">East Bridgewater             </v>
          </cell>
          <cell r="C92">
            <v>47.2</v>
          </cell>
          <cell r="D92">
            <v>17015111</v>
          </cell>
          <cell r="E92">
            <v>7598854</v>
          </cell>
          <cell r="F92">
            <v>9416257</v>
          </cell>
          <cell r="G92">
            <v>18126132.039999999</v>
          </cell>
          <cell r="H92">
            <v>8088898</v>
          </cell>
          <cell r="I92">
            <v>10037234</v>
          </cell>
          <cell r="J92">
            <v>18786648.513602465</v>
          </cell>
          <cell r="K92">
            <v>8685044</v>
          </cell>
          <cell r="L92">
            <v>10382618</v>
          </cell>
          <cell r="M92">
            <v>19759944.039999999</v>
          </cell>
          <cell r="N92">
            <v>9220450</v>
          </cell>
          <cell r="O92">
            <v>9750332</v>
          </cell>
          <cell r="P92">
            <v>1145894</v>
          </cell>
          <cell r="Q92">
            <v>19857784.98755981</v>
          </cell>
          <cell r="R92">
            <v>9205039</v>
          </cell>
          <cell r="S92">
            <v>10678301</v>
          </cell>
          <cell r="T92">
            <v>0</v>
          </cell>
          <cell r="U92">
            <v>19438423.617059994</v>
          </cell>
          <cell r="V92">
            <v>9401494</v>
          </cell>
          <cell r="W92">
            <v>10054475</v>
          </cell>
          <cell r="X92">
            <v>53977</v>
          </cell>
          <cell r="Y92">
            <v>626999</v>
          </cell>
          <cell r="Z92">
            <v>19386079.859999999</v>
          </cell>
          <cell r="AA92">
            <v>9557760</v>
          </cell>
          <cell r="AB92">
            <v>10108452</v>
          </cell>
          <cell r="AC92">
            <v>19766953.350000001</v>
          </cell>
          <cell r="AD92">
            <v>9774113</v>
          </cell>
          <cell r="AE92">
            <v>10196332</v>
          </cell>
          <cell r="AF92">
            <v>20120825.100000001</v>
          </cell>
          <cell r="AG92">
            <v>10170405</v>
          </cell>
          <cell r="AH92">
            <v>10251257</v>
          </cell>
          <cell r="AI92">
            <v>20492729.260000002</v>
          </cell>
          <cell r="AJ92">
            <v>10728557</v>
          </cell>
          <cell r="AK92">
            <v>10306507</v>
          </cell>
          <cell r="AL92">
            <v>20764631.130000003</v>
          </cell>
          <cell r="AM92">
            <v>11106385</v>
          </cell>
          <cell r="AN92">
            <v>10361132</v>
          </cell>
        </row>
        <row r="93">
          <cell r="A93">
            <v>84</v>
          </cell>
          <cell r="B93" t="str">
            <v xml:space="preserve">East Brookfield              </v>
          </cell>
          <cell r="C93">
            <v>53.69</v>
          </cell>
          <cell r="D93">
            <v>176413</v>
          </cell>
          <cell r="E93">
            <v>103434</v>
          </cell>
          <cell r="F93">
            <v>72979</v>
          </cell>
          <cell r="G93">
            <v>172717.17</v>
          </cell>
          <cell r="H93">
            <v>67453</v>
          </cell>
          <cell r="I93">
            <v>105264</v>
          </cell>
          <cell r="J93">
            <v>102197.43</v>
          </cell>
          <cell r="K93">
            <v>29983</v>
          </cell>
          <cell r="L93">
            <v>102197.43</v>
          </cell>
          <cell r="M93">
            <v>95547.92</v>
          </cell>
          <cell r="N93">
            <v>28245</v>
          </cell>
          <cell r="O93">
            <v>95547.92</v>
          </cell>
          <cell r="P93">
            <v>0</v>
          </cell>
          <cell r="Q93">
            <v>86146.025033492828</v>
          </cell>
          <cell r="R93">
            <v>25739</v>
          </cell>
          <cell r="S93">
            <v>93637</v>
          </cell>
          <cell r="T93">
            <v>0</v>
          </cell>
          <cell r="U93">
            <v>60179.078399999999</v>
          </cell>
          <cell r="V93">
            <v>19896</v>
          </cell>
          <cell r="W93">
            <v>60179.078399999999</v>
          </cell>
          <cell r="X93">
            <v>0</v>
          </cell>
          <cell r="Y93">
            <v>0</v>
          </cell>
          <cell r="Z93">
            <v>110250.63</v>
          </cell>
          <cell r="AA93">
            <v>34586</v>
          </cell>
          <cell r="AB93">
            <v>75665</v>
          </cell>
          <cell r="AC93">
            <v>202128.46000000002</v>
          </cell>
          <cell r="AD93">
            <v>61700</v>
          </cell>
          <cell r="AE93">
            <v>140428</v>
          </cell>
          <cell r="AF93">
            <v>218155.53</v>
          </cell>
          <cell r="AG93">
            <v>71512</v>
          </cell>
          <cell r="AH93">
            <v>146644</v>
          </cell>
          <cell r="AI93">
            <v>285056.05</v>
          </cell>
          <cell r="AJ93">
            <v>99040</v>
          </cell>
          <cell r="AK93">
            <v>186016</v>
          </cell>
          <cell r="AL93">
            <v>276131.65999999997</v>
          </cell>
          <cell r="AM93">
            <v>108182</v>
          </cell>
          <cell r="AN93">
            <v>186016</v>
          </cell>
        </row>
        <row r="94">
          <cell r="A94">
            <v>85</v>
          </cell>
          <cell r="B94" t="str">
            <v xml:space="preserve">Eastham                      </v>
          </cell>
          <cell r="C94">
            <v>17.5</v>
          </cell>
          <cell r="D94">
            <v>1507950</v>
          </cell>
          <cell r="E94">
            <v>2243267</v>
          </cell>
          <cell r="F94">
            <v>252703.6</v>
          </cell>
          <cell r="G94">
            <v>1616181.59</v>
          </cell>
          <cell r="H94">
            <v>1929935</v>
          </cell>
          <cell r="I94">
            <v>271644.59999999998</v>
          </cell>
          <cell r="J94">
            <v>1859265.36</v>
          </cell>
          <cell r="K94">
            <v>2013378</v>
          </cell>
          <cell r="L94">
            <v>314184.59999999998</v>
          </cell>
          <cell r="M94">
            <v>2009843.22</v>
          </cell>
          <cell r="N94">
            <v>2095073</v>
          </cell>
          <cell r="O94">
            <v>304723.59999999998</v>
          </cell>
          <cell r="P94">
            <v>35812</v>
          </cell>
          <cell r="Q94">
            <v>2013733.9113952154</v>
          </cell>
          <cell r="R94">
            <v>2116114</v>
          </cell>
          <cell r="S94">
            <v>333725</v>
          </cell>
          <cell r="T94">
            <v>0</v>
          </cell>
          <cell r="U94">
            <v>2017979.0678399999</v>
          </cell>
          <cell r="V94">
            <v>2078576</v>
          </cell>
          <cell r="W94">
            <v>314229</v>
          </cell>
          <cell r="X94">
            <v>1687</v>
          </cell>
          <cell r="Y94">
            <v>23709</v>
          </cell>
          <cell r="Z94">
            <v>1921167.55</v>
          </cell>
          <cell r="AA94">
            <v>1979180</v>
          </cell>
          <cell r="AB94">
            <v>315916</v>
          </cell>
          <cell r="AC94">
            <v>1990036.0999999999</v>
          </cell>
          <cell r="AD94">
            <v>1895355</v>
          </cell>
          <cell r="AE94">
            <v>324556</v>
          </cell>
          <cell r="AF94">
            <v>1954308.02</v>
          </cell>
          <cell r="AG94">
            <v>1817599</v>
          </cell>
          <cell r="AH94">
            <v>329806</v>
          </cell>
          <cell r="AI94">
            <v>1871143.94</v>
          </cell>
          <cell r="AJ94">
            <v>1673613</v>
          </cell>
          <cell r="AK94">
            <v>334856</v>
          </cell>
          <cell r="AL94">
            <v>1830657.57</v>
          </cell>
          <cell r="AM94">
            <v>1584800</v>
          </cell>
          <cell r="AN94">
            <v>339456</v>
          </cell>
        </row>
        <row r="95">
          <cell r="A95">
            <v>86</v>
          </cell>
          <cell r="B95" t="str">
            <v xml:space="preserve">Easthampton                  </v>
          </cell>
          <cell r="C95">
            <v>35.119999999999997</v>
          </cell>
          <cell r="D95">
            <v>14379873</v>
          </cell>
          <cell r="E95">
            <v>7394800</v>
          </cell>
          <cell r="F95">
            <v>7061164</v>
          </cell>
          <cell r="G95">
            <v>14811911.220000003</v>
          </cell>
          <cell r="H95">
            <v>7910957</v>
          </cell>
          <cell r="I95">
            <v>7246465</v>
          </cell>
          <cell r="J95">
            <v>16177354.557884984</v>
          </cell>
          <cell r="K95">
            <v>8342895</v>
          </cell>
          <cell r="L95">
            <v>7856409</v>
          </cell>
          <cell r="M95">
            <v>16862713.349999998</v>
          </cell>
          <cell r="N95">
            <v>8754200</v>
          </cell>
          <cell r="O95">
            <v>7300531</v>
          </cell>
          <cell r="P95">
            <v>857984</v>
          </cell>
          <cell r="Q95">
            <v>17116009.975915793</v>
          </cell>
          <cell r="R95">
            <v>9909425</v>
          </cell>
          <cell r="S95">
            <v>7995345</v>
          </cell>
          <cell r="T95">
            <v>0</v>
          </cell>
          <cell r="U95">
            <v>16500250.305240002</v>
          </cell>
          <cell r="V95">
            <v>9949274</v>
          </cell>
          <cell r="W95">
            <v>7528257</v>
          </cell>
          <cell r="X95">
            <v>40415</v>
          </cell>
          <cell r="Y95">
            <v>471948</v>
          </cell>
          <cell r="Z95">
            <v>16577826.099999998</v>
          </cell>
          <cell r="AA95">
            <v>10194026</v>
          </cell>
          <cell r="AB95">
            <v>7568672</v>
          </cell>
          <cell r="AC95">
            <v>17510302.93</v>
          </cell>
          <cell r="AD95">
            <v>10521254</v>
          </cell>
          <cell r="AE95">
            <v>7641192</v>
          </cell>
          <cell r="AF95">
            <v>17991276.290000003</v>
          </cell>
          <cell r="AG95">
            <v>10956834</v>
          </cell>
          <cell r="AH95">
            <v>7687117</v>
          </cell>
          <cell r="AI95">
            <v>17813516.280000001</v>
          </cell>
          <cell r="AJ95">
            <v>11344349</v>
          </cell>
          <cell r="AK95">
            <v>7731667</v>
          </cell>
          <cell r="AL95">
            <v>18095294</v>
          </cell>
          <cell r="AM95">
            <v>11793004</v>
          </cell>
          <cell r="AN95">
            <v>7776017</v>
          </cell>
        </row>
        <row r="96">
          <cell r="A96">
            <v>87</v>
          </cell>
          <cell r="B96" t="str">
            <v xml:space="preserve">East Longmeadow              </v>
          </cell>
          <cell r="C96">
            <v>37.26</v>
          </cell>
          <cell r="D96">
            <v>19356365</v>
          </cell>
          <cell r="E96">
            <v>16081730</v>
          </cell>
          <cell r="F96">
            <v>3415856.4</v>
          </cell>
          <cell r="G96">
            <v>20729712.940000001</v>
          </cell>
          <cell r="H96">
            <v>16113527</v>
          </cell>
          <cell r="I96">
            <v>4616186</v>
          </cell>
          <cell r="J96">
            <v>22100300.970615972</v>
          </cell>
          <cell r="K96">
            <v>15537297</v>
          </cell>
          <cell r="L96">
            <v>6563004</v>
          </cell>
          <cell r="M96">
            <v>23422159.73</v>
          </cell>
          <cell r="N96">
            <v>15098039</v>
          </cell>
          <cell r="O96">
            <v>7448721</v>
          </cell>
          <cell r="P96">
            <v>875400</v>
          </cell>
          <cell r="Q96">
            <v>24224414.35406699</v>
          </cell>
          <cell r="R96">
            <v>15193256</v>
          </cell>
          <cell r="S96">
            <v>8157639</v>
          </cell>
          <cell r="T96">
            <v>873519</v>
          </cell>
          <cell r="U96">
            <v>23669359.72518</v>
          </cell>
          <cell r="V96">
            <v>14824125</v>
          </cell>
          <cell r="W96">
            <v>8675518</v>
          </cell>
          <cell r="X96">
            <v>46574</v>
          </cell>
          <cell r="Y96">
            <v>379066</v>
          </cell>
          <cell r="Z96">
            <v>24105912.68</v>
          </cell>
          <cell r="AA96">
            <v>14975127</v>
          </cell>
          <cell r="AB96">
            <v>9130786</v>
          </cell>
          <cell r="AC96">
            <v>24771812.159999996</v>
          </cell>
          <cell r="AD96">
            <v>15279722</v>
          </cell>
          <cell r="AE96">
            <v>9767174.2199039999</v>
          </cell>
          <cell r="AF96">
            <v>24746375.960000001</v>
          </cell>
          <cell r="AG96">
            <v>15736133</v>
          </cell>
          <cell r="AH96">
            <v>9834624.2199039999</v>
          </cell>
          <cell r="AI96">
            <v>25028520.540000003</v>
          </cell>
          <cell r="AJ96">
            <v>15784772</v>
          </cell>
          <cell r="AK96">
            <v>9901624.2199039999</v>
          </cell>
          <cell r="AL96">
            <v>25486357.480000004</v>
          </cell>
          <cell r="AM96">
            <v>16206963</v>
          </cell>
          <cell r="AN96">
            <v>9967774.2199039999</v>
          </cell>
        </row>
        <row r="97">
          <cell r="A97">
            <v>88</v>
          </cell>
          <cell r="B97" t="str">
            <v xml:space="preserve">Easton                       </v>
          </cell>
          <cell r="C97">
            <v>24.05</v>
          </cell>
          <cell r="D97">
            <v>25936350</v>
          </cell>
          <cell r="E97">
            <v>18495624</v>
          </cell>
          <cell r="F97">
            <v>7668206.9999999991</v>
          </cell>
          <cell r="G97">
            <v>27484649.059999999</v>
          </cell>
          <cell r="H97">
            <v>19567354</v>
          </cell>
          <cell r="I97">
            <v>8115511</v>
          </cell>
          <cell r="J97">
            <v>29177633.708206084</v>
          </cell>
          <cell r="K97">
            <v>20413260</v>
          </cell>
          <cell r="L97">
            <v>8764374</v>
          </cell>
          <cell r="M97">
            <v>30904576.539999995</v>
          </cell>
          <cell r="N97">
            <v>21110331</v>
          </cell>
          <cell r="O97">
            <v>8764241</v>
          </cell>
          <cell r="P97">
            <v>1030005</v>
          </cell>
          <cell r="Q97">
            <v>32240256.071471777</v>
          </cell>
          <cell r="R97">
            <v>22529505</v>
          </cell>
          <cell r="S97">
            <v>9598361</v>
          </cell>
          <cell r="T97">
            <v>112390</v>
          </cell>
          <cell r="U97">
            <v>31588230.077280004</v>
          </cell>
          <cell r="V97">
            <v>22880367</v>
          </cell>
          <cell r="W97">
            <v>9143450</v>
          </cell>
          <cell r="X97">
            <v>49086</v>
          </cell>
          <cell r="Y97">
            <v>613290</v>
          </cell>
          <cell r="Z97">
            <v>32076583.279999997</v>
          </cell>
          <cell r="AA97">
            <v>23438516</v>
          </cell>
          <cell r="AB97">
            <v>9192536</v>
          </cell>
          <cell r="AC97">
            <v>33281209.900000002</v>
          </cell>
          <cell r="AD97">
            <v>24208253</v>
          </cell>
          <cell r="AE97">
            <v>9343416</v>
          </cell>
          <cell r="AF97">
            <v>33673060.710000001</v>
          </cell>
          <cell r="AG97">
            <v>25085982</v>
          </cell>
          <cell r="AH97">
            <v>9437566</v>
          </cell>
          <cell r="AI97">
            <v>34368780.379999988</v>
          </cell>
          <cell r="AJ97">
            <v>25617334</v>
          </cell>
          <cell r="AK97">
            <v>9531741</v>
          </cell>
          <cell r="AL97">
            <v>34281775.100000001</v>
          </cell>
          <cell r="AM97">
            <v>26279966</v>
          </cell>
          <cell r="AN97">
            <v>9624016</v>
          </cell>
        </row>
        <row r="98">
          <cell r="A98">
            <v>89</v>
          </cell>
          <cell r="B98" t="str">
            <v xml:space="preserve">Edgartown                    </v>
          </cell>
          <cell r="C98">
            <v>17.5</v>
          </cell>
          <cell r="D98">
            <v>2906462</v>
          </cell>
          <cell r="E98">
            <v>3581665</v>
          </cell>
          <cell r="F98">
            <v>343128.4</v>
          </cell>
          <cell r="G98">
            <v>3005078.93</v>
          </cell>
          <cell r="H98">
            <v>3288955</v>
          </cell>
          <cell r="I98">
            <v>379680.4</v>
          </cell>
          <cell r="J98">
            <v>2849766.471590891</v>
          </cell>
          <cell r="K98">
            <v>3031703</v>
          </cell>
          <cell r="L98">
            <v>415389.4</v>
          </cell>
          <cell r="M98">
            <v>3070457.61</v>
          </cell>
          <cell r="N98">
            <v>3082373</v>
          </cell>
          <cell r="O98">
            <v>407713.4</v>
          </cell>
          <cell r="P98">
            <v>47916</v>
          </cell>
          <cell r="Q98">
            <v>3245618.0710277515</v>
          </cell>
          <cell r="R98">
            <v>3016515</v>
          </cell>
          <cell r="S98">
            <v>446517</v>
          </cell>
          <cell r="T98">
            <v>0</v>
          </cell>
          <cell r="U98">
            <v>3164477.4653399996</v>
          </cell>
          <cell r="V98">
            <v>3012929</v>
          </cell>
          <cell r="W98">
            <v>420431</v>
          </cell>
          <cell r="X98">
            <v>2257</v>
          </cell>
          <cell r="Y98">
            <v>33529</v>
          </cell>
          <cell r="Z98">
            <v>3286331.37</v>
          </cell>
          <cell r="AA98">
            <v>3029696</v>
          </cell>
          <cell r="AB98">
            <v>422688</v>
          </cell>
          <cell r="AC98">
            <v>3631686.44</v>
          </cell>
          <cell r="AD98">
            <v>3207706</v>
          </cell>
          <cell r="AE98">
            <v>438768</v>
          </cell>
          <cell r="AF98">
            <v>3600508.11</v>
          </cell>
          <cell r="AG98">
            <v>3160574</v>
          </cell>
          <cell r="AH98">
            <v>448818</v>
          </cell>
          <cell r="AI98">
            <v>3756339.3899999997</v>
          </cell>
          <cell r="AJ98">
            <v>3220458</v>
          </cell>
          <cell r="AK98">
            <v>535881</v>
          </cell>
          <cell r="AL98">
            <v>3949969.68</v>
          </cell>
          <cell r="AM98">
            <v>3348602</v>
          </cell>
          <cell r="AN98">
            <v>601368</v>
          </cell>
        </row>
        <row r="99">
          <cell r="A99">
            <v>90</v>
          </cell>
          <cell r="B99" t="str">
            <v xml:space="preserve">Egremont                     </v>
          </cell>
          <cell r="C99">
            <v>17.5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</row>
        <row r="100">
          <cell r="A100">
            <v>91</v>
          </cell>
          <cell r="B100" t="str">
            <v xml:space="preserve">Erving                       </v>
          </cell>
          <cell r="C100">
            <v>17.5</v>
          </cell>
          <cell r="D100">
            <v>1736037</v>
          </cell>
          <cell r="E100">
            <v>1696174</v>
          </cell>
          <cell r="F100">
            <v>257383.6</v>
          </cell>
          <cell r="G100">
            <v>1886102.04</v>
          </cell>
          <cell r="H100">
            <v>1693156</v>
          </cell>
          <cell r="I100">
            <v>283644.59999999998</v>
          </cell>
          <cell r="J100">
            <v>2063705.1585349285</v>
          </cell>
          <cell r="K100">
            <v>1733353</v>
          </cell>
          <cell r="L100">
            <v>330352</v>
          </cell>
          <cell r="M100">
            <v>2321411.09</v>
          </cell>
          <cell r="N100">
            <v>1908319</v>
          </cell>
          <cell r="O100">
            <v>369649</v>
          </cell>
          <cell r="P100">
            <v>43443</v>
          </cell>
          <cell r="Q100">
            <v>2466755.7200229666</v>
          </cell>
          <cell r="R100">
            <v>2035074</v>
          </cell>
          <cell r="S100">
            <v>404830</v>
          </cell>
          <cell r="T100">
            <v>26852</v>
          </cell>
          <cell r="U100">
            <v>2428316.4251399999</v>
          </cell>
          <cell r="V100">
            <v>2032401</v>
          </cell>
          <cell r="W100">
            <v>406463</v>
          </cell>
          <cell r="X100">
            <v>2182</v>
          </cell>
          <cell r="Y100">
            <v>30012</v>
          </cell>
          <cell r="Z100">
            <v>2407929.63</v>
          </cell>
          <cell r="AA100">
            <v>2045398</v>
          </cell>
          <cell r="AB100">
            <v>408645</v>
          </cell>
          <cell r="AC100">
            <v>2354101.85</v>
          </cell>
          <cell r="AD100">
            <v>2051456</v>
          </cell>
          <cell r="AE100">
            <v>418845</v>
          </cell>
          <cell r="AF100">
            <v>2478101.1</v>
          </cell>
          <cell r="AG100">
            <v>2103316</v>
          </cell>
          <cell r="AH100">
            <v>425470</v>
          </cell>
          <cell r="AI100">
            <v>2387006.7599999998</v>
          </cell>
          <cell r="AJ100">
            <v>2050836</v>
          </cell>
          <cell r="AK100">
            <v>431895</v>
          </cell>
          <cell r="AL100">
            <v>2412269.36</v>
          </cell>
          <cell r="AM100">
            <v>2019029</v>
          </cell>
          <cell r="AN100">
            <v>438270</v>
          </cell>
        </row>
        <row r="101">
          <cell r="A101">
            <v>92</v>
          </cell>
          <cell r="B101" t="str">
            <v xml:space="preserve">Essex                        </v>
          </cell>
          <cell r="C101">
            <v>17.5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</row>
        <row r="102">
          <cell r="A102">
            <v>93</v>
          </cell>
          <cell r="B102" t="str">
            <v xml:space="preserve">Everett                      </v>
          </cell>
          <cell r="C102">
            <v>71.05</v>
          </cell>
          <cell r="D102">
            <v>45371743</v>
          </cell>
          <cell r="E102">
            <v>24514676</v>
          </cell>
          <cell r="F102">
            <v>20857067</v>
          </cell>
          <cell r="G102">
            <v>48207134.680500001</v>
          </cell>
          <cell r="H102">
            <v>25038448</v>
          </cell>
          <cell r="I102">
            <v>23168687</v>
          </cell>
          <cell r="J102">
            <v>53450079.377155341</v>
          </cell>
          <cell r="K102">
            <v>25416336</v>
          </cell>
          <cell r="L102">
            <v>28033743</v>
          </cell>
          <cell r="M102">
            <v>59682692.571389988</v>
          </cell>
          <cell r="N102">
            <v>25762913</v>
          </cell>
          <cell r="O102">
            <v>30352631</v>
          </cell>
          <cell r="P102">
            <v>3567149</v>
          </cell>
          <cell r="Q102">
            <v>62892763.612918936</v>
          </cell>
          <cell r="R102">
            <v>25931368</v>
          </cell>
          <cell r="S102">
            <v>33241384</v>
          </cell>
          <cell r="T102">
            <v>3720012</v>
          </cell>
          <cell r="U102">
            <v>64793932.005067073</v>
          </cell>
          <cell r="V102">
            <v>25957484</v>
          </cell>
          <cell r="W102">
            <v>38091277</v>
          </cell>
          <cell r="X102">
            <v>204491</v>
          </cell>
          <cell r="Y102">
            <v>540680</v>
          </cell>
          <cell r="Z102">
            <v>68020957.110019997</v>
          </cell>
          <cell r="AA102">
            <v>25027814</v>
          </cell>
          <cell r="AB102">
            <v>42993143</v>
          </cell>
          <cell r="AC102">
            <v>74288708.336989999</v>
          </cell>
          <cell r="AD102">
            <v>25279517</v>
          </cell>
          <cell r="AE102">
            <v>49378544.796454601</v>
          </cell>
          <cell r="AF102">
            <v>79707323.959860012</v>
          </cell>
          <cell r="AG102">
            <v>25001383</v>
          </cell>
          <cell r="AH102">
            <v>55042003.302143387</v>
          </cell>
          <cell r="AI102">
            <v>85328324.66643998</v>
          </cell>
          <cell r="AJ102">
            <v>24693137</v>
          </cell>
          <cell r="AK102">
            <v>60635188</v>
          </cell>
          <cell r="AL102">
            <v>89667949.965919986</v>
          </cell>
          <cell r="AM102">
            <v>25666047</v>
          </cell>
          <cell r="AN102">
            <v>64001903</v>
          </cell>
        </row>
        <row r="103">
          <cell r="A103">
            <v>94</v>
          </cell>
          <cell r="B103" t="str">
            <v xml:space="preserve">Fairhaven                    </v>
          </cell>
          <cell r="C103">
            <v>35.83</v>
          </cell>
          <cell r="D103">
            <v>15772369</v>
          </cell>
          <cell r="E103">
            <v>8958998</v>
          </cell>
          <cell r="F103">
            <v>6900863.9999999991</v>
          </cell>
          <cell r="G103">
            <v>16146316.320000002</v>
          </cell>
          <cell r="H103">
            <v>8999243</v>
          </cell>
          <cell r="I103">
            <v>7147073</v>
          </cell>
          <cell r="J103">
            <v>16755601.389419528</v>
          </cell>
          <cell r="K103">
            <v>9196548</v>
          </cell>
          <cell r="L103">
            <v>7559053</v>
          </cell>
          <cell r="M103">
            <v>16953034.73</v>
          </cell>
          <cell r="N103">
            <v>9303393</v>
          </cell>
          <cell r="O103">
            <v>6852118</v>
          </cell>
          <cell r="P103">
            <v>805285</v>
          </cell>
          <cell r="Q103">
            <v>17423766.603881337</v>
          </cell>
          <cell r="R103">
            <v>9798899</v>
          </cell>
          <cell r="S103">
            <v>7504255</v>
          </cell>
          <cell r="T103">
            <v>120613</v>
          </cell>
          <cell r="U103">
            <v>16843034.112059999</v>
          </cell>
          <cell r="V103">
            <v>10187330</v>
          </cell>
          <cell r="W103">
            <v>7179423</v>
          </cell>
          <cell r="X103">
            <v>38542</v>
          </cell>
          <cell r="Y103">
            <v>454353</v>
          </cell>
          <cell r="Z103">
            <v>17104751.050000001</v>
          </cell>
          <cell r="AA103">
            <v>10317258</v>
          </cell>
          <cell r="AB103">
            <v>7217965</v>
          </cell>
          <cell r="AC103">
            <v>17453568.07</v>
          </cell>
          <cell r="AD103">
            <v>10832169</v>
          </cell>
          <cell r="AE103">
            <v>7292285</v>
          </cell>
          <cell r="AF103">
            <v>17879851.399999999</v>
          </cell>
          <cell r="AG103">
            <v>11242923</v>
          </cell>
          <cell r="AH103">
            <v>7338560</v>
          </cell>
          <cell r="AI103">
            <v>17736701.940000001</v>
          </cell>
          <cell r="AJ103">
            <v>11371020</v>
          </cell>
          <cell r="AK103">
            <v>7383635</v>
          </cell>
          <cell r="AL103">
            <v>17707799.16</v>
          </cell>
          <cell r="AM103">
            <v>11597160</v>
          </cell>
          <cell r="AN103">
            <v>7428260</v>
          </cell>
        </row>
        <row r="104">
          <cell r="A104">
            <v>95</v>
          </cell>
          <cell r="B104" t="str">
            <v xml:space="preserve">Fall River                   </v>
          </cell>
          <cell r="C104">
            <v>73</v>
          </cell>
          <cell r="D104">
            <v>102479194</v>
          </cell>
          <cell r="E104">
            <v>13825097</v>
          </cell>
          <cell r="F104">
            <v>88654097</v>
          </cell>
          <cell r="G104">
            <v>104481870.5</v>
          </cell>
          <cell r="H104">
            <v>14847016</v>
          </cell>
          <cell r="I104">
            <v>90065583</v>
          </cell>
          <cell r="J104">
            <v>106032214.10539405</v>
          </cell>
          <cell r="K104">
            <v>15513206</v>
          </cell>
          <cell r="L104">
            <v>91119662</v>
          </cell>
          <cell r="M104">
            <v>109717451.8</v>
          </cell>
          <cell r="N104">
            <v>16580407</v>
          </cell>
          <cell r="O104">
            <v>83793405</v>
          </cell>
          <cell r="P104">
            <v>9847697</v>
          </cell>
          <cell r="Q104">
            <v>113237307.34539331</v>
          </cell>
          <cell r="R104">
            <v>19000896</v>
          </cell>
          <cell r="S104">
            <v>91768280</v>
          </cell>
          <cell r="T104">
            <v>2468131</v>
          </cell>
          <cell r="U104">
            <v>110588545.43874</v>
          </cell>
          <cell r="V104">
            <v>19582705</v>
          </cell>
          <cell r="W104">
            <v>89259672</v>
          </cell>
          <cell r="X104">
            <v>479186</v>
          </cell>
          <cell r="Y104">
            <v>4762753</v>
          </cell>
          <cell r="Z104">
            <v>113992339.77</v>
          </cell>
          <cell r="AA104">
            <v>20197065</v>
          </cell>
          <cell r="AB104">
            <v>93795275</v>
          </cell>
          <cell r="AC104">
            <v>117801266.98000002</v>
          </cell>
          <cell r="AD104">
            <v>21470723</v>
          </cell>
          <cell r="AE104">
            <v>96330544</v>
          </cell>
          <cell r="AF104">
            <v>122984522.46999998</v>
          </cell>
          <cell r="AG104">
            <v>22747952</v>
          </cell>
          <cell r="AH104">
            <v>100236570</v>
          </cell>
          <cell r="AI104">
            <v>126851512.44000001</v>
          </cell>
          <cell r="AJ104">
            <v>23922480</v>
          </cell>
          <cell r="AK104">
            <v>102929032</v>
          </cell>
          <cell r="AL104">
            <v>130963260.19999999</v>
          </cell>
          <cell r="AM104">
            <v>25218449</v>
          </cell>
          <cell r="AN104">
            <v>105744811</v>
          </cell>
        </row>
        <row r="105">
          <cell r="A105">
            <v>96</v>
          </cell>
          <cell r="B105" t="str">
            <v xml:space="preserve">Falmouth                     </v>
          </cell>
          <cell r="C105">
            <v>17.5</v>
          </cell>
          <cell r="D105">
            <v>30137881</v>
          </cell>
          <cell r="E105">
            <v>32265939</v>
          </cell>
          <cell r="F105">
            <v>4439705.5999999996</v>
          </cell>
          <cell r="G105">
            <v>31282681.59</v>
          </cell>
          <cell r="H105">
            <v>32702864</v>
          </cell>
          <cell r="I105">
            <v>4646658.5999999996</v>
          </cell>
          <cell r="J105">
            <v>32408337.333121564</v>
          </cell>
          <cell r="K105">
            <v>31997640</v>
          </cell>
          <cell r="L105">
            <v>4954098.5999999996</v>
          </cell>
          <cell r="M105">
            <v>32989864.899999995</v>
          </cell>
          <cell r="N105">
            <v>31420687</v>
          </cell>
          <cell r="O105">
            <v>4674989.5999999996</v>
          </cell>
          <cell r="P105">
            <v>549421</v>
          </cell>
          <cell r="Q105">
            <v>32976356.55624881</v>
          </cell>
          <cell r="R105">
            <v>31044599</v>
          </cell>
          <cell r="S105">
            <v>5119922</v>
          </cell>
          <cell r="T105">
            <v>0</v>
          </cell>
          <cell r="U105">
            <v>32249708.827199996</v>
          </cell>
          <cell r="V105">
            <v>30294456</v>
          </cell>
          <cell r="W105">
            <v>4820816</v>
          </cell>
          <cell r="X105">
            <v>25880</v>
          </cell>
          <cell r="Y105">
            <v>366051</v>
          </cell>
          <cell r="Z105">
            <v>32627799.279999997</v>
          </cell>
          <cell r="AA105">
            <v>30223796</v>
          </cell>
          <cell r="AB105">
            <v>4846696</v>
          </cell>
          <cell r="AC105">
            <v>32919523.759999994</v>
          </cell>
          <cell r="AD105">
            <v>30639342</v>
          </cell>
          <cell r="AE105">
            <v>4988896</v>
          </cell>
          <cell r="AF105">
            <v>33718540.630000003</v>
          </cell>
          <cell r="AG105">
            <v>31562698</v>
          </cell>
          <cell r="AH105">
            <v>5077571</v>
          </cell>
          <cell r="AI105">
            <v>34334682.75</v>
          </cell>
          <cell r="AJ105">
            <v>30535810</v>
          </cell>
          <cell r="AK105">
            <v>5403420</v>
          </cell>
          <cell r="AL105">
            <v>35910247.149999999</v>
          </cell>
          <cell r="AM105">
            <v>30727509</v>
          </cell>
          <cell r="AN105">
            <v>5492795</v>
          </cell>
        </row>
        <row r="106">
          <cell r="A106">
            <v>97</v>
          </cell>
          <cell r="B106" t="str">
            <v xml:space="preserve">Fitchburg                    </v>
          </cell>
          <cell r="C106">
            <v>73.02</v>
          </cell>
          <cell r="D106">
            <v>48848791</v>
          </cell>
          <cell r="E106">
            <v>12405593</v>
          </cell>
          <cell r="F106">
            <v>36443198</v>
          </cell>
          <cell r="G106">
            <v>52232259.629999988</v>
          </cell>
          <cell r="H106">
            <v>13502431</v>
          </cell>
          <cell r="I106">
            <v>38857303</v>
          </cell>
          <cell r="J106">
            <v>53959279.694781937</v>
          </cell>
          <cell r="K106">
            <v>14179903</v>
          </cell>
          <cell r="L106">
            <v>40080379</v>
          </cell>
          <cell r="M106">
            <v>55478399.75</v>
          </cell>
          <cell r="N106">
            <v>14473238</v>
          </cell>
          <cell r="O106">
            <v>36822755</v>
          </cell>
          <cell r="P106">
            <v>4327540</v>
          </cell>
          <cell r="Q106">
            <v>55319139.938725367</v>
          </cell>
          <cell r="R106">
            <v>14039877</v>
          </cell>
          <cell r="S106">
            <v>40327289</v>
          </cell>
          <cell r="T106">
            <v>951974</v>
          </cell>
          <cell r="U106">
            <v>54357220.723620005</v>
          </cell>
          <cell r="V106">
            <v>14307424</v>
          </cell>
          <cell r="W106">
            <v>39281344</v>
          </cell>
          <cell r="X106">
            <v>210880</v>
          </cell>
          <cell r="Y106">
            <v>1921789</v>
          </cell>
          <cell r="Z106">
            <v>55048365.490000002</v>
          </cell>
          <cell r="AA106">
            <v>14570762</v>
          </cell>
          <cell r="AB106">
            <v>40477603</v>
          </cell>
          <cell r="AC106">
            <v>58628763.059999995</v>
          </cell>
          <cell r="AD106">
            <v>14936099</v>
          </cell>
          <cell r="AE106">
            <v>43692664</v>
          </cell>
          <cell r="AF106">
            <v>59765864.699999996</v>
          </cell>
          <cell r="AG106">
            <v>15456359</v>
          </cell>
          <cell r="AH106">
            <v>44309506</v>
          </cell>
          <cell r="AI106">
            <v>61364752.100000001</v>
          </cell>
          <cell r="AJ106">
            <v>15954871</v>
          </cell>
          <cell r="AK106">
            <v>45409881</v>
          </cell>
          <cell r="AL106">
            <v>62363310.040000007</v>
          </cell>
          <cell r="AM106">
            <v>16662973</v>
          </cell>
          <cell r="AN106">
            <v>45700337</v>
          </cell>
        </row>
        <row r="107">
          <cell r="A107">
            <v>98</v>
          </cell>
          <cell r="B107" t="str">
            <v xml:space="preserve">Florida                      </v>
          </cell>
          <cell r="C107">
            <v>46.32</v>
          </cell>
          <cell r="D107">
            <v>741408</v>
          </cell>
          <cell r="E107">
            <v>396558</v>
          </cell>
          <cell r="F107">
            <v>420539.6</v>
          </cell>
          <cell r="G107">
            <v>831136.1</v>
          </cell>
          <cell r="H107">
            <v>382280</v>
          </cell>
          <cell r="I107">
            <v>473569</v>
          </cell>
          <cell r="J107">
            <v>875058.42915476626</v>
          </cell>
          <cell r="K107">
            <v>374728</v>
          </cell>
          <cell r="L107">
            <v>500454</v>
          </cell>
          <cell r="M107">
            <v>898069.22</v>
          </cell>
          <cell r="N107">
            <v>381234</v>
          </cell>
          <cell r="O107">
            <v>462482</v>
          </cell>
          <cell r="P107">
            <v>54353</v>
          </cell>
          <cell r="Q107">
            <v>938109.73427751218</v>
          </cell>
          <cell r="R107">
            <v>382731</v>
          </cell>
          <cell r="S107">
            <v>506498</v>
          </cell>
          <cell r="T107">
            <v>48881</v>
          </cell>
          <cell r="U107">
            <v>920526.84221999999</v>
          </cell>
          <cell r="V107">
            <v>383625</v>
          </cell>
          <cell r="W107">
            <v>526600</v>
          </cell>
          <cell r="X107">
            <v>2827</v>
          </cell>
          <cell r="Y107">
            <v>28377</v>
          </cell>
          <cell r="Z107">
            <v>784588.89</v>
          </cell>
          <cell r="AA107">
            <v>384062</v>
          </cell>
          <cell r="AB107">
            <v>529427</v>
          </cell>
          <cell r="AC107">
            <v>794115.07999999984</v>
          </cell>
          <cell r="AD107">
            <v>388914</v>
          </cell>
          <cell r="AE107">
            <v>532667</v>
          </cell>
          <cell r="AF107">
            <v>872998.09999999986</v>
          </cell>
          <cell r="AG107">
            <v>415121</v>
          </cell>
          <cell r="AH107">
            <v>534842</v>
          </cell>
          <cell r="AI107">
            <v>924504.84</v>
          </cell>
          <cell r="AJ107">
            <v>460528</v>
          </cell>
          <cell r="AK107">
            <v>537067</v>
          </cell>
          <cell r="AL107">
            <v>872994.29</v>
          </cell>
          <cell r="AM107">
            <v>469626</v>
          </cell>
          <cell r="AN107">
            <v>539192</v>
          </cell>
        </row>
        <row r="108">
          <cell r="A108">
            <v>99</v>
          </cell>
          <cell r="B108" t="str">
            <v xml:space="preserve">Foxborough                   </v>
          </cell>
          <cell r="C108">
            <v>20.66</v>
          </cell>
          <cell r="D108">
            <v>21688050</v>
          </cell>
          <cell r="E108">
            <v>15487944</v>
          </cell>
          <cell r="F108">
            <v>6200106</v>
          </cell>
          <cell r="G108">
            <v>23679618.058180004</v>
          </cell>
          <cell r="H108">
            <v>16211628</v>
          </cell>
          <cell r="I108">
            <v>7467990</v>
          </cell>
          <cell r="J108">
            <v>24391941.818536025</v>
          </cell>
          <cell r="K108">
            <v>16728189</v>
          </cell>
          <cell r="L108">
            <v>7700920</v>
          </cell>
          <cell r="M108">
            <v>25837985.804400004</v>
          </cell>
          <cell r="N108">
            <v>17375190</v>
          </cell>
          <cell r="O108">
            <v>7572812</v>
          </cell>
          <cell r="P108">
            <v>889984</v>
          </cell>
          <cell r="Q108">
            <v>26373440.684976753</v>
          </cell>
          <cell r="R108">
            <v>17554085</v>
          </cell>
          <cell r="S108">
            <v>8293540</v>
          </cell>
          <cell r="T108">
            <v>525816</v>
          </cell>
          <cell r="U108">
            <v>25261529.643114474</v>
          </cell>
          <cell r="V108">
            <v>17725290</v>
          </cell>
          <cell r="W108">
            <v>8304130</v>
          </cell>
          <cell r="X108">
            <v>44580</v>
          </cell>
          <cell r="Y108">
            <v>543071</v>
          </cell>
          <cell r="Z108">
            <v>25263537.016260002</v>
          </cell>
          <cell r="AA108">
            <v>18503444</v>
          </cell>
          <cell r="AB108">
            <v>8348710</v>
          </cell>
          <cell r="AC108">
            <v>25735907.438639998</v>
          </cell>
          <cell r="AD108">
            <v>19355356</v>
          </cell>
          <cell r="AE108">
            <v>8460190</v>
          </cell>
          <cell r="AF108">
            <v>26223593.931839999</v>
          </cell>
          <cell r="AG108">
            <v>20174842</v>
          </cell>
          <cell r="AH108">
            <v>8529165</v>
          </cell>
          <cell r="AI108">
            <v>26242664.986009996</v>
          </cell>
          <cell r="AJ108">
            <v>20657534</v>
          </cell>
          <cell r="AK108">
            <v>8597390</v>
          </cell>
          <cell r="AL108">
            <v>26484573.869379997</v>
          </cell>
          <cell r="AM108">
            <v>21281099</v>
          </cell>
          <cell r="AN108">
            <v>8664640</v>
          </cell>
        </row>
        <row r="109">
          <cell r="A109">
            <v>100</v>
          </cell>
          <cell r="B109" t="str">
            <v xml:space="preserve">Framingham                   </v>
          </cell>
          <cell r="C109">
            <v>41.51</v>
          </cell>
          <cell r="D109">
            <v>63860283</v>
          </cell>
          <cell r="E109">
            <v>61259855</v>
          </cell>
          <cell r="F109">
            <v>8530320.4000000004</v>
          </cell>
          <cell r="G109">
            <v>69363562.731240004</v>
          </cell>
          <cell r="H109">
            <v>61627654</v>
          </cell>
          <cell r="I109">
            <v>10628154.4</v>
          </cell>
          <cell r="J109">
            <v>71074303.101445913</v>
          </cell>
          <cell r="K109">
            <v>60232844</v>
          </cell>
          <cell r="L109">
            <v>13996312.4</v>
          </cell>
          <cell r="M109">
            <v>75064337.095980003</v>
          </cell>
          <cell r="N109">
            <v>59230314</v>
          </cell>
          <cell r="O109">
            <v>15333796.399999999</v>
          </cell>
          <cell r="P109">
            <v>1802082</v>
          </cell>
          <cell r="Q109">
            <v>78471847.638417289</v>
          </cell>
          <cell r="R109">
            <v>59169653</v>
          </cell>
          <cell r="S109">
            <v>16793161</v>
          </cell>
          <cell r="T109">
            <v>2509034</v>
          </cell>
          <cell r="U109">
            <v>77781484.489536598</v>
          </cell>
          <cell r="V109">
            <v>57763279</v>
          </cell>
          <cell r="W109">
            <v>19634107</v>
          </cell>
          <cell r="X109">
            <v>105405</v>
          </cell>
          <cell r="Y109">
            <v>278693</v>
          </cell>
          <cell r="Z109">
            <v>79535372.041889995</v>
          </cell>
          <cell r="AA109">
            <v>57510511</v>
          </cell>
          <cell r="AB109">
            <v>22024861</v>
          </cell>
          <cell r="AC109">
            <v>84912568.179920003</v>
          </cell>
          <cell r="AD109">
            <v>58401638</v>
          </cell>
          <cell r="AE109">
            <v>28083628.771975774</v>
          </cell>
          <cell r="AF109">
            <v>89880263.175519973</v>
          </cell>
          <cell r="AG109">
            <v>59388693</v>
          </cell>
          <cell r="AH109">
            <v>31805022.666226074</v>
          </cell>
          <cell r="AI109">
            <v>91598610.68881999</v>
          </cell>
          <cell r="AJ109">
            <v>58137448</v>
          </cell>
          <cell r="AK109">
            <v>33596454.666226074</v>
          </cell>
          <cell r="AL109">
            <v>95619668.628199995</v>
          </cell>
          <cell r="AM109">
            <v>57889811</v>
          </cell>
          <cell r="AN109">
            <v>37729858</v>
          </cell>
        </row>
        <row r="110">
          <cell r="A110">
            <v>101</v>
          </cell>
          <cell r="B110" t="str">
            <v xml:space="preserve">Franklin                     </v>
          </cell>
          <cell r="C110">
            <v>38.770000000000003</v>
          </cell>
          <cell r="D110">
            <v>44517161</v>
          </cell>
          <cell r="E110">
            <v>21157822</v>
          </cell>
          <cell r="F110">
            <v>23359339</v>
          </cell>
          <cell r="G110">
            <v>48378503.32774999</v>
          </cell>
          <cell r="H110">
            <v>22883906</v>
          </cell>
          <cell r="I110">
            <v>25494597</v>
          </cell>
          <cell r="J110">
            <v>50651137.614666902</v>
          </cell>
          <cell r="K110">
            <v>24244322</v>
          </cell>
          <cell r="L110">
            <v>26478420</v>
          </cell>
          <cell r="M110">
            <v>54191343.764519997</v>
          </cell>
          <cell r="N110">
            <v>25464638</v>
          </cell>
          <cell r="O110">
            <v>25705683</v>
          </cell>
          <cell r="P110">
            <v>3021023</v>
          </cell>
          <cell r="Q110">
            <v>56699650.475846313</v>
          </cell>
          <cell r="R110">
            <v>28327955</v>
          </cell>
          <cell r="S110">
            <v>28152172</v>
          </cell>
          <cell r="T110">
            <v>219523</v>
          </cell>
          <cell r="U110">
            <v>54564219.318353519</v>
          </cell>
          <cell r="V110">
            <v>28507883</v>
          </cell>
          <cell r="W110">
            <v>26714222</v>
          </cell>
          <cell r="X110">
            <v>143414</v>
          </cell>
          <cell r="Y110">
            <v>1674609</v>
          </cell>
          <cell r="Z110">
            <v>55195445.872189999</v>
          </cell>
          <cell r="AA110">
            <v>29273443</v>
          </cell>
          <cell r="AB110">
            <v>26857636</v>
          </cell>
          <cell r="AC110">
            <v>57091389.563199997</v>
          </cell>
          <cell r="AD110">
            <v>30265045</v>
          </cell>
          <cell r="AE110">
            <v>27111396</v>
          </cell>
          <cell r="AF110">
            <v>57706781.893489994</v>
          </cell>
          <cell r="AG110">
            <v>31221709</v>
          </cell>
          <cell r="AH110">
            <v>27268946</v>
          </cell>
          <cell r="AI110">
            <v>57559562.145959996</v>
          </cell>
          <cell r="AJ110">
            <v>32626068</v>
          </cell>
          <cell r="AK110">
            <v>27423796</v>
          </cell>
          <cell r="AL110">
            <v>57388919.031509995</v>
          </cell>
          <cell r="AM110">
            <v>34322367</v>
          </cell>
          <cell r="AN110">
            <v>27575946</v>
          </cell>
        </row>
        <row r="111">
          <cell r="A111">
            <v>102</v>
          </cell>
          <cell r="B111" t="str">
            <v xml:space="preserve">Freetown                     </v>
          </cell>
          <cell r="C111">
            <v>31.49</v>
          </cell>
          <cell r="D111">
            <v>4190819</v>
          </cell>
          <cell r="E111">
            <v>3370570</v>
          </cell>
          <cell r="F111">
            <v>920190</v>
          </cell>
          <cell r="G111">
            <v>4507080.37</v>
          </cell>
          <cell r="H111">
            <v>3270816</v>
          </cell>
          <cell r="I111">
            <v>1236264</v>
          </cell>
          <cell r="J111">
            <v>4667891.46</v>
          </cell>
          <cell r="K111">
            <v>3208836</v>
          </cell>
          <cell r="L111">
            <v>1459055</v>
          </cell>
          <cell r="M111">
            <v>4729864.9000000004</v>
          </cell>
          <cell r="N111">
            <v>3182970</v>
          </cell>
          <cell r="O111">
            <v>1384217</v>
          </cell>
          <cell r="P111">
            <v>162678</v>
          </cell>
          <cell r="Q111">
            <v>4714528.3669741629</v>
          </cell>
          <cell r="R111">
            <v>3198884</v>
          </cell>
          <cell r="S111">
            <v>1515957</v>
          </cell>
          <cell r="T111">
            <v>0</v>
          </cell>
          <cell r="U111">
            <v>1175619</v>
          </cell>
          <cell r="V111">
            <v>817563.31469409086</v>
          </cell>
          <cell r="W111">
            <v>351185</v>
          </cell>
          <cell r="X111">
            <v>1885</v>
          </cell>
          <cell r="Y111">
            <v>11299</v>
          </cell>
          <cell r="Z111">
            <v>1172043.8400000001</v>
          </cell>
          <cell r="AA111">
            <v>834757</v>
          </cell>
          <cell r="AB111">
            <v>353070</v>
          </cell>
          <cell r="AC111">
            <v>1240218.98</v>
          </cell>
          <cell r="AD111">
            <v>861891</v>
          </cell>
          <cell r="AE111">
            <v>378328</v>
          </cell>
          <cell r="AF111">
            <v>1272336.7400000002</v>
          </cell>
          <cell r="AG111">
            <v>903996</v>
          </cell>
          <cell r="AH111">
            <v>378328</v>
          </cell>
          <cell r="AI111">
            <v>1283278.0999999999</v>
          </cell>
          <cell r="AJ111">
            <v>908860</v>
          </cell>
          <cell r="AK111">
            <v>388787</v>
          </cell>
          <cell r="AL111">
            <v>1342125.9200000004</v>
          </cell>
          <cell r="AM111">
            <v>945781</v>
          </cell>
          <cell r="AN111">
            <v>396345</v>
          </cell>
        </row>
        <row r="112">
          <cell r="A112">
            <v>103</v>
          </cell>
          <cell r="B112" t="str">
            <v xml:space="preserve">Gardner                      </v>
          </cell>
          <cell r="C112">
            <v>65.7</v>
          </cell>
          <cell r="D112">
            <v>23488604</v>
          </cell>
          <cell r="E112">
            <v>5365218</v>
          </cell>
          <cell r="F112">
            <v>18123386</v>
          </cell>
          <cell r="G112">
            <v>24280379.689999998</v>
          </cell>
          <cell r="H112">
            <v>5820028</v>
          </cell>
          <cell r="I112">
            <v>18638594</v>
          </cell>
          <cell r="J112">
            <v>24266064.215644144</v>
          </cell>
          <cell r="K112">
            <v>6154419</v>
          </cell>
          <cell r="L112">
            <v>18778744</v>
          </cell>
          <cell r="M112">
            <v>24824626.379999999</v>
          </cell>
          <cell r="N112">
            <v>6443188</v>
          </cell>
          <cell r="O112">
            <v>17123527</v>
          </cell>
          <cell r="P112">
            <v>2012418</v>
          </cell>
          <cell r="Q112">
            <v>25171808.228991386</v>
          </cell>
          <cell r="R112">
            <v>6290979</v>
          </cell>
          <cell r="S112">
            <v>18753226</v>
          </cell>
          <cell r="T112">
            <v>127603</v>
          </cell>
          <cell r="U112">
            <v>24334327.323839996</v>
          </cell>
          <cell r="V112">
            <v>6408008</v>
          </cell>
          <cell r="W112">
            <v>17777812</v>
          </cell>
          <cell r="X112">
            <v>95439</v>
          </cell>
          <cell r="Y112">
            <v>1071628</v>
          </cell>
          <cell r="Z112">
            <v>24492666.370000005</v>
          </cell>
          <cell r="AA112">
            <v>6454822</v>
          </cell>
          <cell r="AB112">
            <v>18037844</v>
          </cell>
          <cell r="AC112">
            <v>25131322.549999997</v>
          </cell>
          <cell r="AD112">
            <v>6708647</v>
          </cell>
          <cell r="AE112">
            <v>18422676</v>
          </cell>
          <cell r="AF112">
            <v>26124799.240000002</v>
          </cell>
          <cell r="AG112">
            <v>7163394</v>
          </cell>
          <cell r="AH112">
            <v>18961405</v>
          </cell>
          <cell r="AI112">
            <v>26236297.479999997</v>
          </cell>
          <cell r="AJ112">
            <v>7521101</v>
          </cell>
          <cell r="AK112">
            <v>19023155</v>
          </cell>
          <cell r="AL112">
            <v>27133681.380000003</v>
          </cell>
          <cell r="AM112">
            <v>8111579</v>
          </cell>
          <cell r="AN112">
            <v>19085780</v>
          </cell>
        </row>
        <row r="113">
          <cell r="A113">
            <v>104</v>
          </cell>
          <cell r="B113" t="str">
            <v>Aquinnah</v>
          </cell>
          <cell r="C113">
            <v>17.5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</row>
        <row r="114">
          <cell r="A114">
            <v>105</v>
          </cell>
          <cell r="B114" t="str">
            <v xml:space="preserve">Georgetown                   </v>
          </cell>
          <cell r="C114">
            <v>28.2</v>
          </cell>
          <cell r="D114">
            <v>9890177</v>
          </cell>
          <cell r="E114">
            <v>6461877</v>
          </cell>
          <cell r="F114">
            <v>3428300</v>
          </cell>
          <cell r="G114">
            <v>11110810.230000002</v>
          </cell>
          <cell r="H114">
            <v>7042873</v>
          </cell>
          <cell r="I114">
            <v>4067937</v>
          </cell>
          <cell r="J114">
            <v>11765704.999744495</v>
          </cell>
          <cell r="K114">
            <v>7509511</v>
          </cell>
          <cell r="L114">
            <v>4294072</v>
          </cell>
          <cell r="M114">
            <v>12224355.249999996</v>
          </cell>
          <cell r="N114">
            <v>7808142</v>
          </cell>
          <cell r="O114">
            <v>3977475</v>
          </cell>
          <cell r="P114">
            <v>467447</v>
          </cell>
          <cell r="Q114">
            <v>13336299.693443066</v>
          </cell>
          <cell r="R114">
            <v>7954056</v>
          </cell>
          <cell r="S114">
            <v>4356024</v>
          </cell>
          <cell r="T114">
            <v>1026220</v>
          </cell>
          <cell r="U114">
            <v>12957759.106319999</v>
          </cell>
          <cell r="V114">
            <v>8151601</v>
          </cell>
          <cell r="W114">
            <v>5067813</v>
          </cell>
          <cell r="X114">
            <v>27206</v>
          </cell>
          <cell r="Y114">
            <v>326500</v>
          </cell>
          <cell r="Z114">
            <v>13112600.769999998</v>
          </cell>
          <cell r="AA114">
            <v>8111641</v>
          </cell>
          <cell r="AB114">
            <v>5095019</v>
          </cell>
          <cell r="AC114">
            <v>13510524.82</v>
          </cell>
          <cell r="AD114">
            <v>8329567</v>
          </cell>
          <cell r="AE114">
            <v>5180958</v>
          </cell>
          <cell r="AF114">
            <v>13168838.209999999</v>
          </cell>
          <cell r="AG114">
            <v>8562303</v>
          </cell>
          <cell r="AH114">
            <v>5260293</v>
          </cell>
          <cell r="AI114">
            <v>13311710.359999999</v>
          </cell>
          <cell r="AJ114">
            <v>8894215</v>
          </cell>
          <cell r="AK114">
            <v>5297543</v>
          </cell>
          <cell r="AL114">
            <v>12726852.809999999</v>
          </cell>
          <cell r="AM114">
            <v>9153957</v>
          </cell>
          <cell r="AN114">
            <v>5332268</v>
          </cell>
        </row>
        <row r="115">
          <cell r="A115">
            <v>106</v>
          </cell>
          <cell r="B115" t="str">
            <v xml:space="preserve">Gill                         </v>
          </cell>
          <cell r="C115">
            <v>38.99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</row>
        <row r="116">
          <cell r="A116">
            <v>107</v>
          </cell>
          <cell r="B116" t="str">
            <v xml:space="preserve">Gloucester                   </v>
          </cell>
          <cell r="C116">
            <v>17.5</v>
          </cell>
          <cell r="D116">
            <v>31232007</v>
          </cell>
          <cell r="E116">
            <v>26625347</v>
          </cell>
          <cell r="F116">
            <v>5446301.5999999996</v>
          </cell>
          <cell r="G116">
            <v>32559971.797839999</v>
          </cell>
          <cell r="H116">
            <v>27559732</v>
          </cell>
          <cell r="I116">
            <v>5678695.5999999996</v>
          </cell>
          <cell r="J116">
            <v>34505025.028608091</v>
          </cell>
          <cell r="K116">
            <v>28613858</v>
          </cell>
          <cell r="L116">
            <v>6019080</v>
          </cell>
          <cell r="M116">
            <v>34138942.174929991</v>
          </cell>
          <cell r="N116">
            <v>29038790</v>
          </cell>
          <cell r="O116">
            <v>5551677</v>
          </cell>
          <cell r="P116">
            <v>652453</v>
          </cell>
          <cell r="Q116">
            <v>34553577.53120216</v>
          </cell>
          <cell r="R116">
            <v>28958748</v>
          </cell>
          <cell r="S116">
            <v>6080047</v>
          </cell>
          <cell r="T116">
            <v>0</v>
          </cell>
          <cell r="U116">
            <v>33723505.701047271</v>
          </cell>
          <cell r="V116">
            <v>29373670</v>
          </cell>
          <cell r="W116">
            <v>5724851</v>
          </cell>
          <cell r="X116">
            <v>30734</v>
          </cell>
          <cell r="Y116">
            <v>413662</v>
          </cell>
          <cell r="Z116">
            <v>33676197.520679988</v>
          </cell>
          <cell r="AA116">
            <v>29773120</v>
          </cell>
          <cell r="AB116">
            <v>5755585</v>
          </cell>
          <cell r="AC116">
            <v>35226845.308150001</v>
          </cell>
          <cell r="AD116">
            <v>30509144</v>
          </cell>
          <cell r="AE116">
            <v>5893705</v>
          </cell>
          <cell r="AF116">
            <v>35681068.365740001</v>
          </cell>
          <cell r="AG116">
            <v>31184657</v>
          </cell>
          <cell r="AH116">
            <v>6074267.4910011301</v>
          </cell>
          <cell r="AI116">
            <v>35333205.213599995</v>
          </cell>
          <cell r="AJ116">
            <v>30916076</v>
          </cell>
          <cell r="AK116">
            <v>6157967.4910011301</v>
          </cell>
          <cell r="AL116">
            <v>34881817.403679989</v>
          </cell>
          <cell r="AM116">
            <v>30325627</v>
          </cell>
          <cell r="AN116">
            <v>6238892.4910011301</v>
          </cell>
        </row>
        <row r="117">
          <cell r="A117">
            <v>108</v>
          </cell>
          <cell r="B117" t="str">
            <v xml:space="preserve">Goshen                       </v>
          </cell>
          <cell r="C117">
            <v>32.619999999999997</v>
          </cell>
          <cell r="D117">
            <v>127431</v>
          </cell>
          <cell r="E117">
            <v>75115</v>
          </cell>
          <cell r="F117">
            <v>71846.8</v>
          </cell>
          <cell r="G117">
            <v>97646.94</v>
          </cell>
          <cell r="H117">
            <v>63992</v>
          </cell>
          <cell r="I117">
            <v>72296.800000000003</v>
          </cell>
          <cell r="J117">
            <v>113552.7</v>
          </cell>
          <cell r="K117">
            <v>67109</v>
          </cell>
          <cell r="L117">
            <v>80208.800000000003</v>
          </cell>
          <cell r="M117">
            <v>154299.47</v>
          </cell>
          <cell r="N117">
            <v>77762</v>
          </cell>
          <cell r="O117">
            <v>102158.8</v>
          </cell>
          <cell r="P117">
            <v>0</v>
          </cell>
          <cell r="Q117">
            <v>158990.21712535885</v>
          </cell>
          <cell r="R117">
            <v>82506</v>
          </cell>
          <cell r="S117">
            <v>100116</v>
          </cell>
          <cell r="T117">
            <v>0</v>
          </cell>
          <cell r="U117">
            <v>167528.0748</v>
          </cell>
          <cell r="V117">
            <v>89091</v>
          </cell>
          <cell r="W117">
            <v>96111</v>
          </cell>
          <cell r="X117">
            <v>0</v>
          </cell>
          <cell r="Y117">
            <v>0</v>
          </cell>
          <cell r="Z117">
            <v>110250.63</v>
          </cell>
          <cell r="AA117">
            <v>62127</v>
          </cell>
          <cell r="AB117">
            <v>96111</v>
          </cell>
          <cell r="AC117">
            <v>189431.25</v>
          </cell>
          <cell r="AD117">
            <v>104098</v>
          </cell>
          <cell r="AE117">
            <v>96111</v>
          </cell>
          <cell r="AF117">
            <v>192367.49000000002</v>
          </cell>
          <cell r="AG117">
            <v>104174</v>
          </cell>
          <cell r="AH117">
            <v>96111</v>
          </cell>
          <cell r="AI117">
            <v>168011.94999999998</v>
          </cell>
          <cell r="AJ117">
            <v>107732</v>
          </cell>
          <cell r="AK117">
            <v>96111</v>
          </cell>
          <cell r="AL117">
            <v>105599.68000000001</v>
          </cell>
          <cell r="AM117">
            <v>71097</v>
          </cell>
          <cell r="AN117">
            <v>96111</v>
          </cell>
        </row>
        <row r="118">
          <cell r="A118">
            <v>109</v>
          </cell>
          <cell r="B118" t="str">
            <v xml:space="preserve">Gosnold                      </v>
          </cell>
          <cell r="C118">
            <v>17.5</v>
          </cell>
          <cell r="D118">
            <v>41274</v>
          </cell>
          <cell r="E118">
            <v>33796</v>
          </cell>
          <cell r="F118">
            <v>8396.4</v>
          </cell>
          <cell r="G118">
            <v>51911.4</v>
          </cell>
          <cell r="H118">
            <v>35263</v>
          </cell>
          <cell r="I118">
            <v>16648</v>
          </cell>
          <cell r="J118">
            <v>54330.509943651086</v>
          </cell>
          <cell r="K118">
            <v>37234</v>
          </cell>
          <cell r="L118">
            <v>17097</v>
          </cell>
          <cell r="M118">
            <v>50519.31</v>
          </cell>
          <cell r="N118">
            <v>38690</v>
          </cell>
          <cell r="O118">
            <v>17447</v>
          </cell>
          <cell r="P118">
            <v>0</v>
          </cell>
          <cell r="Q118">
            <v>38313.742821052641</v>
          </cell>
          <cell r="R118">
            <v>38151</v>
          </cell>
          <cell r="S118">
            <v>17098</v>
          </cell>
          <cell r="T118">
            <v>0</v>
          </cell>
          <cell r="U118">
            <v>28361.246939999997</v>
          </cell>
          <cell r="V118">
            <v>34636</v>
          </cell>
          <cell r="W118">
            <v>16414</v>
          </cell>
          <cell r="X118">
            <v>0</v>
          </cell>
          <cell r="Y118">
            <v>0</v>
          </cell>
          <cell r="Z118">
            <v>39039.35</v>
          </cell>
          <cell r="AA118">
            <v>35217</v>
          </cell>
          <cell r="AB118">
            <v>16414</v>
          </cell>
          <cell r="AC118">
            <v>35111.69</v>
          </cell>
          <cell r="AD118">
            <v>34852</v>
          </cell>
          <cell r="AE118">
            <v>16414</v>
          </cell>
          <cell r="AF118">
            <v>31217.899999999998</v>
          </cell>
          <cell r="AG118">
            <v>31218</v>
          </cell>
          <cell r="AH118">
            <v>16414</v>
          </cell>
          <cell r="AI118">
            <v>22957.61</v>
          </cell>
          <cell r="AJ118">
            <v>20662</v>
          </cell>
          <cell r="AK118">
            <v>16414</v>
          </cell>
          <cell r="AL118">
            <v>31484.75</v>
          </cell>
          <cell r="AM118">
            <v>22007</v>
          </cell>
          <cell r="AN118">
            <v>16414</v>
          </cell>
        </row>
        <row r="119">
          <cell r="A119">
            <v>110</v>
          </cell>
          <cell r="B119" t="str">
            <v xml:space="preserve">Grafton                      </v>
          </cell>
          <cell r="C119">
            <v>33.99</v>
          </cell>
          <cell r="D119">
            <v>17156243</v>
          </cell>
          <cell r="E119">
            <v>11239997</v>
          </cell>
          <cell r="F119">
            <v>5916246</v>
          </cell>
          <cell r="G119">
            <v>18952992.459999997</v>
          </cell>
          <cell r="H119">
            <v>12369492</v>
          </cell>
          <cell r="I119">
            <v>6583500</v>
          </cell>
          <cell r="J119">
            <v>21091974.376996525</v>
          </cell>
          <cell r="K119">
            <v>13330299</v>
          </cell>
          <cell r="L119">
            <v>7761675</v>
          </cell>
          <cell r="M119">
            <v>22437094.370000001</v>
          </cell>
          <cell r="N119">
            <v>14299322</v>
          </cell>
          <cell r="O119">
            <v>7320485</v>
          </cell>
          <cell r="P119">
            <v>860329</v>
          </cell>
          <cell r="Q119">
            <v>23677504.63712154</v>
          </cell>
          <cell r="R119">
            <v>14635325</v>
          </cell>
          <cell r="S119">
            <v>8017198</v>
          </cell>
          <cell r="T119">
            <v>1024982</v>
          </cell>
          <cell r="U119">
            <v>23187153.685799997</v>
          </cell>
          <cell r="V119">
            <v>15109681</v>
          </cell>
          <cell r="W119">
            <v>8513937</v>
          </cell>
          <cell r="X119">
            <v>45707</v>
          </cell>
          <cell r="Y119">
            <v>552411</v>
          </cell>
          <cell r="Z119">
            <v>23744711.860000003</v>
          </cell>
          <cell r="AA119">
            <v>15535022</v>
          </cell>
          <cell r="AB119">
            <v>8559644</v>
          </cell>
          <cell r="AC119">
            <v>25114629.089999996</v>
          </cell>
          <cell r="AD119">
            <v>16118863</v>
          </cell>
          <cell r="AE119">
            <v>8995766</v>
          </cell>
          <cell r="AF119">
            <v>27387656.219999999</v>
          </cell>
          <cell r="AG119">
            <v>16893716</v>
          </cell>
          <cell r="AH119">
            <v>10493940</v>
          </cell>
          <cell r="AI119">
            <v>28066998.630000003</v>
          </cell>
          <cell r="AJ119">
            <v>17847710</v>
          </cell>
          <cell r="AK119">
            <v>10571515</v>
          </cell>
          <cell r="AL119">
            <v>29002097.030000001</v>
          </cell>
          <cell r="AM119">
            <v>18689770</v>
          </cell>
          <cell r="AN119">
            <v>10650490</v>
          </cell>
        </row>
        <row r="120">
          <cell r="A120">
            <v>111</v>
          </cell>
          <cell r="B120" t="str">
            <v xml:space="preserve">Granby                       </v>
          </cell>
          <cell r="C120">
            <v>41.61</v>
          </cell>
          <cell r="D120">
            <v>7544687</v>
          </cell>
          <cell r="E120">
            <v>4071482</v>
          </cell>
          <cell r="F120">
            <v>3480552</v>
          </cell>
          <cell r="G120">
            <v>8086549.8600000003</v>
          </cell>
          <cell r="H120">
            <v>4268438</v>
          </cell>
          <cell r="I120">
            <v>3818112</v>
          </cell>
          <cell r="J120">
            <v>8451939.3722802009</v>
          </cell>
          <cell r="K120">
            <v>4295869</v>
          </cell>
          <cell r="L120">
            <v>4156070</v>
          </cell>
          <cell r="M120">
            <v>9035827.3699999992</v>
          </cell>
          <cell r="N120">
            <v>4303354</v>
          </cell>
          <cell r="O120">
            <v>4234786</v>
          </cell>
          <cell r="P120">
            <v>497687</v>
          </cell>
          <cell r="Q120">
            <v>9050222.3941818178</v>
          </cell>
          <cell r="R120">
            <v>4343476</v>
          </cell>
          <cell r="S120">
            <v>4637824</v>
          </cell>
          <cell r="T120">
            <v>68922</v>
          </cell>
          <cell r="U120">
            <v>8636188.0120199993</v>
          </cell>
          <cell r="V120">
            <v>4357208</v>
          </cell>
          <cell r="W120">
            <v>4431778</v>
          </cell>
          <cell r="X120">
            <v>23792</v>
          </cell>
          <cell r="Y120">
            <v>276151</v>
          </cell>
          <cell r="Z120">
            <v>8744249.379999999</v>
          </cell>
          <cell r="AA120">
            <v>4488653</v>
          </cell>
          <cell r="AB120">
            <v>4455570</v>
          </cell>
          <cell r="AC120">
            <v>8663530.7500000019</v>
          </cell>
          <cell r="AD120">
            <v>4623232</v>
          </cell>
          <cell r="AE120">
            <v>4493290</v>
          </cell>
          <cell r="AF120">
            <v>8574245.4499999993</v>
          </cell>
          <cell r="AG120">
            <v>4727723</v>
          </cell>
          <cell r="AH120">
            <v>4516215</v>
          </cell>
          <cell r="AI120">
            <v>8273052.5900000017</v>
          </cell>
          <cell r="AJ120">
            <v>4695999</v>
          </cell>
          <cell r="AK120">
            <v>4537515</v>
          </cell>
          <cell r="AL120">
            <v>7978374.4699999979</v>
          </cell>
          <cell r="AM120">
            <v>4781695</v>
          </cell>
          <cell r="AN120">
            <v>4557815</v>
          </cell>
        </row>
        <row r="121">
          <cell r="A121">
            <v>112</v>
          </cell>
          <cell r="B121" t="str">
            <v xml:space="preserve">Granville                    </v>
          </cell>
          <cell r="C121">
            <v>31.02</v>
          </cell>
          <cell r="D121">
            <v>2157167</v>
          </cell>
          <cell r="E121">
            <v>1168273</v>
          </cell>
          <cell r="F121">
            <v>1194161</v>
          </cell>
          <cell r="G121">
            <v>2358065.48</v>
          </cell>
          <cell r="H121">
            <v>1185776</v>
          </cell>
          <cell r="I121">
            <v>1307669</v>
          </cell>
          <cell r="J121">
            <v>2400533.1579714394</v>
          </cell>
          <cell r="K121">
            <v>1206660</v>
          </cell>
          <cell r="L121">
            <v>1331035</v>
          </cell>
          <cell r="M121">
            <v>2341550.79</v>
          </cell>
          <cell r="N121">
            <v>1228016</v>
          </cell>
          <cell r="O121">
            <v>1203272</v>
          </cell>
          <cell r="P121">
            <v>141413</v>
          </cell>
          <cell r="Q121">
            <v>2240177.4551578951</v>
          </cell>
          <cell r="R121">
            <v>1250541</v>
          </cell>
          <cell r="S121">
            <v>1317791</v>
          </cell>
          <cell r="T121">
            <v>0</v>
          </cell>
          <cell r="U121">
            <v>2244631.2231000001</v>
          </cell>
          <cell r="V121">
            <v>1266515</v>
          </cell>
          <cell r="W121">
            <v>1240805</v>
          </cell>
          <cell r="X121">
            <v>6661</v>
          </cell>
          <cell r="Y121">
            <v>76800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</row>
        <row r="122">
          <cell r="A122">
            <v>113</v>
          </cell>
          <cell r="B122" t="str">
            <v xml:space="preserve">Great Barrington             </v>
          </cell>
          <cell r="C122">
            <v>17.5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</row>
        <row r="123">
          <cell r="A123">
            <v>114</v>
          </cell>
          <cell r="B123" t="str">
            <v xml:space="preserve">Greenfield                   </v>
          </cell>
          <cell r="C123">
            <v>55.2</v>
          </cell>
          <cell r="D123">
            <v>17313166</v>
          </cell>
          <cell r="E123">
            <v>9111371</v>
          </cell>
          <cell r="F123">
            <v>8732668</v>
          </cell>
          <cell r="G123">
            <v>17803363.970000003</v>
          </cell>
          <cell r="H123">
            <v>9283824</v>
          </cell>
          <cell r="I123">
            <v>9054173</v>
          </cell>
          <cell r="J123">
            <v>18475981.23195523</v>
          </cell>
          <cell r="K123">
            <v>9232071</v>
          </cell>
          <cell r="L123">
            <v>9486783</v>
          </cell>
          <cell r="M123">
            <v>18457057.809999999</v>
          </cell>
          <cell r="N123">
            <v>9067762</v>
          </cell>
          <cell r="O123">
            <v>8710983</v>
          </cell>
          <cell r="P123">
            <v>1023745</v>
          </cell>
          <cell r="Q123">
            <v>18757500.666304301</v>
          </cell>
          <cell r="R123">
            <v>8914962</v>
          </cell>
          <cell r="S123">
            <v>9540033</v>
          </cell>
          <cell r="T123">
            <v>302506</v>
          </cell>
          <cell r="U123">
            <v>18168641.884320002</v>
          </cell>
          <cell r="V123">
            <v>8874442</v>
          </cell>
          <cell r="W123">
            <v>9267538</v>
          </cell>
          <cell r="X123">
            <v>49752</v>
          </cell>
          <cell r="Y123">
            <v>572724</v>
          </cell>
          <cell r="Z123">
            <v>19123336.359999999</v>
          </cell>
          <cell r="AA123">
            <v>9165933</v>
          </cell>
          <cell r="AB123">
            <v>9957403</v>
          </cell>
          <cell r="AC123">
            <v>19845137.929999996</v>
          </cell>
          <cell r="AD123">
            <v>9446211</v>
          </cell>
          <cell r="AE123">
            <v>10481761.769687749</v>
          </cell>
          <cell r="AF123">
            <v>21688417.030000001</v>
          </cell>
          <cell r="AG123">
            <v>9832399</v>
          </cell>
          <cell r="AH123">
            <v>11932187.357180249</v>
          </cell>
          <cell r="AI123">
            <v>21246903.91</v>
          </cell>
          <cell r="AJ123">
            <v>9761739</v>
          </cell>
          <cell r="AK123">
            <v>11983812.357180249</v>
          </cell>
          <cell r="AL123">
            <v>21378359.310000002</v>
          </cell>
          <cell r="AM123">
            <v>9879409</v>
          </cell>
          <cell r="AN123">
            <v>12035012.357180249</v>
          </cell>
        </row>
        <row r="124">
          <cell r="A124">
            <v>115</v>
          </cell>
          <cell r="B124" t="str">
            <v xml:space="preserve">Groton                       </v>
          </cell>
          <cell r="C124">
            <v>17.5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12362.3995134</v>
          </cell>
          <cell r="V124">
            <v>9161</v>
          </cell>
          <cell r="W124">
            <v>3201</v>
          </cell>
          <cell r="X124">
            <v>0</v>
          </cell>
          <cell r="Y124">
            <v>0</v>
          </cell>
          <cell r="Z124">
            <v>12532.104200000002</v>
          </cell>
          <cell r="AA124">
            <v>9543</v>
          </cell>
          <cell r="AB124">
            <v>3201</v>
          </cell>
          <cell r="AC124">
            <v>13020.859919999999</v>
          </cell>
          <cell r="AD124">
            <v>10245</v>
          </cell>
          <cell r="AE124">
            <v>3201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</row>
        <row r="125">
          <cell r="A125">
            <v>116</v>
          </cell>
          <cell r="B125" t="str">
            <v xml:space="preserve">Groveland                    </v>
          </cell>
          <cell r="C125">
            <v>36.369999999999997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42110</v>
          </cell>
          <cell r="AI125">
            <v>65024.500000000007</v>
          </cell>
          <cell r="AJ125">
            <v>41295</v>
          </cell>
          <cell r="AK125">
            <v>42110</v>
          </cell>
          <cell r="AL125">
            <v>79199.760000000009</v>
          </cell>
          <cell r="AM125">
            <v>51428</v>
          </cell>
          <cell r="AN125">
            <v>42110</v>
          </cell>
        </row>
        <row r="126">
          <cell r="A126">
            <v>117</v>
          </cell>
          <cell r="B126" t="str">
            <v xml:space="preserve">Hadley                       </v>
          </cell>
          <cell r="C126">
            <v>17.5</v>
          </cell>
          <cell r="D126">
            <v>4520668</v>
          </cell>
          <cell r="E126">
            <v>5166154</v>
          </cell>
          <cell r="F126">
            <v>625061.19999999995</v>
          </cell>
          <cell r="G126">
            <v>4764269</v>
          </cell>
          <cell r="H126">
            <v>5245116</v>
          </cell>
          <cell r="I126">
            <v>667691.19999999995</v>
          </cell>
          <cell r="J126">
            <v>5019642.6810837509</v>
          </cell>
          <cell r="K126">
            <v>5189433</v>
          </cell>
          <cell r="L126">
            <v>730915.2</v>
          </cell>
          <cell r="M126">
            <v>5205800.76</v>
          </cell>
          <cell r="N126">
            <v>5053095</v>
          </cell>
          <cell r="O126">
            <v>707232.2</v>
          </cell>
          <cell r="P126">
            <v>83116</v>
          </cell>
          <cell r="Q126">
            <v>5406525.5920688985</v>
          </cell>
          <cell r="R126">
            <v>4995543</v>
          </cell>
          <cell r="S126">
            <v>774541</v>
          </cell>
          <cell r="T126">
            <v>0</v>
          </cell>
          <cell r="U126">
            <v>5658505.69092</v>
          </cell>
          <cell r="V126">
            <v>4937924</v>
          </cell>
          <cell r="W126">
            <v>729292</v>
          </cell>
          <cell r="X126">
            <v>3915</v>
          </cell>
          <cell r="Y126">
            <v>57584</v>
          </cell>
          <cell r="Z126">
            <v>5783756.2999999998</v>
          </cell>
          <cell r="AA126">
            <v>5102966</v>
          </cell>
          <cell r="AB126">
            <v>733207</v>
          </cell>
          <cell r="AC126">
            <v>6074126.3499999996</v>
          </cell>
          <cell r="AD126">
            <v>5356386</v>
          </cell>
          <cell r="AE126">
            <v>815648.27781250002</v>
          </cell>
          <cell r="AF126">
            <v>6128452.2700000014</v>
          </cell>
          <cell r="AG126">
            <v>5607720</v>
          </cell>
          <cell r="AH126">
            <v>879855.99517187499</v>
          </cell>
          <cell r="AI126">
            <v>5981187.5199999996</v>
          </cell>
          <cell r="AJ126">
            <v>5351851</v>
          </cell>
          <cell r="AK126">
            <v>938253.99517187499</v>
          </cell>
          <cell r="AL126">
            <v>5986156.3800000008</v>
          </cell>
          <cell r="AM126">
            <v>5261618</v>
          </cell>
          <cell r="AN126">
            <v>953528.99517187499</v>
          </cell>
        </row>
        <row r="127">
          <cell r="A127">
            <v>118</v>
          </cell>
          <cell r="B127" t="str">
            <v xml:space="preserve">Halifax                      </v>
          </cell>
          <cell r="C127">
            <v>48.18</v>
          </cell>
          <cell r="D127">
            <v>4947085</v>
          </cell>
          <cell r="E127">
            <v>2594870</v>
          </cell>
          <cell r="F127">
            <v>2352215</v>
          </cell>
          <cell r="G127">
            <v>5102050.8600000003</v>
          </cell>
          <cell r="H127">
            <v>2752876</v>
          </cell>
          <cell r="I127">
            <v>2423716</v>
          </cell>
          <cell r="J127">
            <v>5360750.4569571586</v>
          </cell>
          <cell r="K127">
            <v>2911501</v>
          </cell>
          <cell r="L127">
            <v>2541088</v>
          </cell>
          <cell r="M127">
            <v>5579019.2300000014</v>
          </cell>
          <cell r="N127">
            <v>2979985</v>
          </cell>
          <cell r="O127">
            <v>2365166</v>
          </cell>
          <cell r="P127">
            <v>277963</v>
          </cell>
          <cell r="Q127">
            <v>5830872.9364822973</v>
          </cell>
          <cell r="R127">
            <v>3036721</v>
          </cell>
          <cell r="S127">
            <v>2590266</v>
          </cell>
          <cell r="T127">
            <v>203886</v>
          </cell>
          <cell r="U127">
            <v>5481069.2047199989</v>
          </cell>
          <cell r="V127">
            <v>3009340</v>
          </cell>
          <cell r="W127">
            <v>2630918</v>
          </cell>
          <cell r="X127">
            <v>14124</v>
          </cell>
          <cell r="Y127">
            <v>166110</v>
          </cell>
          <cell r="Z127">
            <v>5309028.63</v>
          </cell>
          <cell r="AA127">
            <v>2928688</v>
          </cell>
          <cell r="AB127">
            <v>2645042</v>
          </cell>
          <cell r="AC127">
            <v>5256094.54</v>
          </cell>
          <cell r="AD127">
            <v>2947000</v>
          </cell>
          <cell r="AE127">
            <v>2669842</v>
          </cell>
          <cell r="AF127">
            <v>5316163.6799999988</v>
          </cell>
          <cell r="AG127">
            <v>2900902</v>
          </cell>
          <cell r="AH127">
            <v>2684967</v>
          </cell>
          <cell r="AI127">
            <v>5366429.71</v>
          </cell>
          <cell r="AJ127">
            <v>2903829</v>
          </cell>
          <cell r="AK127">
            <v>2699817</v>
          </cell>
          <cell r="AL127">
            <v>5540979.4299999988</v>
          </cell>
          <cell r="AM127">
            <v>2982219</v>
          </cell>
          <cell r="AN127">
            <v>2714617</v>
          </cell>
        </row>
        <row r="128">
          <cell r="A128">
            <v>119</v>
          </cell>
          <cell r="B128" t="str">
            <v xml:space="preserve">Hamilton                     </v>
          </cell>
          <cell r="C128">
            <v>17.5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16844</v>
          </cell>
          <cell r="AI128">
            <v>39912.938879999994</v>
          </cell>
          <cell r="AJ128">
            <v>35608</v>
          </cell>
          <cell r="AK128">
            <v>16844</v>
          </cell>
          <cell r="AL128">
            <v>0</v>
          </cell>
          <cell r="AM128">
            <v>0</v>
          </cell>
          <cell r="AN128">
            <v>0</v>
          </cell>
        </row>
        <row r="129">
          <cell r="A129">
            <v>120</v>
          </cell>
          <cell r="B129" t="str">
            <v xml:space="preserve">Hampden                      </v>
          </cell>
          <cell r="C129">
            <v>27.5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</row>
        <row r="130">
          <cell r="A130">
            <v>121</v>
          </cell>
          <cell r="B130" t="str">
            <v xml:space="preserve">Hancock                      </v>
          </cell>
          <cell r="C130">
            <v>17.5</v>
          </cell>
          <cell r="D130">
            <v>853878</v>
          </cell>
          <cell r="E130">
            <v>675229</v>
          </cell>
          <cell r="F130">
            <v>178649</v>
          </cell>
          <cell r="G130">
            <v>880073.22</v>
          </cell>
          <cell r="H130">
            <v>741790</v>
          </cell>
          <cell r="I130">
            <v>184299</v>
          </cell>
          <cell r="J130">
            <v>762441.64943651087</v>
          </cell>
          <cell r="K130">
            <v>762443</v>
          </cell>
          <cell r="L130">
            <v>188899</v>
          </cell>
          <cell r="M130">
            <v>856176.18</v>
          </cell>
          <cell r="N130">
            <v>765743</v>
          </cell>
          <cell r="O130">
            <v>183712</v>
          </cell>
          <cell r="P130">
            <v>21591</v>
          </cell>
          <cell r="Q130">
            <v>853326.37133779912</v>
          </cell>
          <cell r="R130">
            <v>779131</v>
          </cell>
          <cell r="S130">
            <v>201197</v>
          </cell>
          <cell r="T130">
            <v>0</v>
          </cell>
          <cell r="U130">
            <v>790173.65255999996</v>
          </cell>
          <cell r="V130">
            <v>768393</v>
          </cell>
          <cell r="W130">
            <v>189443</v>
          </cell>
          <cell r="X130">
            <v>1017</v>
          </cell>
          <cell r="Y130">
            <v>13112</v>
          </cell>
          <cell r="Z130">
            <v>776252.26</v>
          </cell>
          <cell r="AA130">
            <v>758287</v>
          </cell>
          <cell r="AB130">
            <v>190460</v>
          </cell>
          <cell r="AC130">
            <v>853060.55999999982</v>
          </cell>
          <cell r="AD130">
            <v>775699</v>
          </cell>
          <cell r="AE130">
            <v>194340</v>
          </cell>
          <cell r="AF130">
            <v>908416.76</v>
          </cell>
          <cell r="AG130">
            <v>820354</v>
          </cell>
          <cell r="AH130">
            <v>196865</v>
          </cell>
          <cell r="AI130">
            <v>806235.6399999999</v>
          </cell>
          <cell r="AJ130">
            <v>725612</v>
          </cell>
          <cell r="AK130">
            <v>199115</v>
          </cell>
          <cell r="AL130">
            <v>700017.85</v>
          </cell>
          <cell r="AM130">
            <v>630016</v>
          </cell>
          <cell r="AN130">
            <v>200990</v>
          </cell>
        </row>
        <row r="131">
          <cell r="A131">
            <v>122</v>
          </cell>
          <cell r="B131" t="str">
            <v xml:space="preserve">Hanover                      </v>
          </cell>
          <cell r="C131">
            <v>23.63</v>
          </cell>
          <cell r="D131">
            <v>18966432</v>
          </cell>
          <cell r="E131">
            <v>14270699</v>
          </cell>
          <cell r="F131">
            <v>4695733</v>
          </cell>
          <cell r="G131">
            <v>20142433.842250001</v>
          </cell>
          <cell r="H131">
            <v>14796651</v>
          </cell>
          <cell r="I131">
            <v>5345783</v>
          </cell>
          <cell r="J131">
            <v>21096225.834211223</v>
          </cell>
          <cell r="K131">
            <v>15271206</v>
          </cell>
          <cell r="L131">
            <v>5825020</v>
          </cell>
          <cell r="M131">
            <v>21748945.017949998</v>
          </cell>
          <cell r="N131">
            <v>15848159</v>
          </cell>
          <cell r="O131">
            <v>5373174</v>
          </cell>
          <cell r="P131">
            <v>631474</v>
          </cell>
          <cell r="Q131">
            <v>22213294.657841306</v>
          </cell>
          <cell r="R131">
            <v>15909369</v>
          </cell>
          <cell r="S131">
            <v>5884555</v>
          </cell>
          <cell r="T131">
            <v>419371</v>
          </cell>
          <cell r="U131">
            <v>21774380.339327995</v>
          </cell>
          <cell r="V131">
            <v>16297523</v>
          </cell>
          <cell r="W131">
            <v>5935651</v>
          </cell>
          <cell r="X131">
            <v>31865</v>
          </cell>
          <cell r="Y131">
            <v>401910</v>
          </cell>
          <cell r="Z131">
            <v>22331596.871920001</v>
          </cell>
          <cell r="AA131">
            <v>16434712</v>
          </cell>
          <cell r="AB131">
            <v>5967516</v>
          </cell>
          <cell r="AC131">
            <v>23401737.684919998</v>
          </cell>
          <cell r="AD131">
            <v>16986703</v>
          </cell>
          <cell r="AE131">
            <v>6460513.713344737</v>
          </cell>
          <cell r="AF131">
            <v>23673254.269769996</v>
          </cell>
          <cell r="AG131">
            <v>17673274</v>
          </cell>
          <cell r="AH131">
            <v>6526113.713344737</v>
          </cell>
          <cell r="AI131">
            <v>23675035.831840001</v>
          </cell>
          <cell r="AJ131">
            <v>17821949</v>
          </cell>
          <cell r="AK131">
            <v>6590763.713344737</v>
          </cell>
          <cell r="AL131">
            <v>24041587.167499997</v>
          </cell>
          <cell r="AM131">
            <v>18466336</v>
          </cell>
          <cell r="AN131">
            <v>6654913.713344737</v>
          </cell>
        </row>
        <row r="132">
          <cell r="A132">
            <v>123</v>
          </cell>
          <cell r="B132" t="str">
            <v xml:space="preserve">Hanson                       </v>
          </cell>
          <cell r="C132">
            <v>47.59</v>
          </cell>
          <cell r="D132">
            <v>29389</v>
          </cell>
          <cell r="E132">
            <v>7918</v>
          </cell>
          <cell r="F132">
            <v>28480</v>
          </cell>
          <cell r="G132">
            <v>32548.98</v>
          </cell>
          <cell r="H132">
            <v>8976</v>
          </cell>
          <cell r="I132">
            <v>30063</v>
          </cell>
          <cell r="J132">
            <v>22710.54</v>
          </cell>
          <cell r="K132">
            <v>6659</v>
          </cell>
          <cell r="L132">
            <v>22710.54</v>
          </cell>
          <cell r="M132">
            <v>11943.49</v>
          </cell>
          <cell r="N132">
            <v>3468</v>
          </cell>
          <cell r="O132">
            <v>11943.49</v>
          </cell>
          <cell r="P132">
            <v>0</v>
          </cell>
          <cell r="Q132">
            <v>36919.725014354073</v>
          </cell>
          <cell r="R132">
            <v>12160</v>
          </cell>
          <cell r="S132">
            <v>11705</v>
          </cell>
          <cell r="T132">
            <v>13055</v>
          </cell>
          <cell r="U132">
            <v>48143.262719999999</v>
          </cell>
          <cell r="V132">
            <v>16555</v>
          </cell>
          <cell r="W132">
            <v>31588</v>
          </cell>
          <cell r="X132">
            <v>0</v>
          </cell>
          <cell r="Y132">
            <v>0</v>
          </cell>
          <cell r="Z132">
            <v>36750.21</v>
          </cell>
          <cell r="AA132">
            <v>13241</v>
          </cell>
          <cell r="AB132">
            <v>31588</v>
          </cell>
          <cell r="AC132">
            <v>63486.049999999996</v>
          </cell>
          <cell r="AD132">
            <v>23471</v>
          </cell>
          <cell r="AE132">
            <v>40015</v>
          </cell>
          <cell r="AF132">
            <v>64470.1</v>
          </cell>
          <cell r="AG132">
            <v>24990</v>
          </cell>
          <cell r="AH132">
            <v>40015</v>
          </cell>
          <cell r="AI132">
            <v>91034.3</v>
          </cell>
          <cell r="AJ132">
            <v>38572</v>
          </cell>
          <cell r="AK132">
            <v>52462</v>
          </cell>
          <cell r="AL132">
            <v>105599.68000000001</v>
          </cell>
          <cell r="AM132">
            <v>47255</v>
          </cell>
          <cell r="AN132">
            <v>58345</v>
          </cell>
        </row>
        <row r="133">
          <cell r="A133">
            <v>124</v>
          </cell>
          <cell r="B133" t="str">
            <v xml:space="preserve">Hardwick                     </v>
          </cell>
          <cell r="C133">
            <v>64.739999999999995</v>
          </cell>
          <cell r="D133">
            <v>0</v>
          </cell>
          <cell r="E133">
            <v>0</v>
          </cell>
          <cell r="F133">
            <v>0</v>
          </cell>
          <cell r="G133">
            <v>10849.66</v>
          </cell>
          <cell r="H133">
            <v>2254</v>
          </cell>
          <cell r="I133">
            <v>8596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13004.9</v>
          </cell>
          <cell r="AJ133">
            <v>5113</v>
          </cell>
          <cell r="AK133">
            <v>7892</v>
          </cell>
          <cell r="AL133">
            <v>13199.960000000001</v>
          </cell>
          <cell r="AM133">
            <v>4892</v>
          </cell>
          <cell r="AN133">
            <v>8308</v>
          </cell>
        </row>
        <row r="134">
          <cell r="A134">
            <v>125</v>
          </cell>
          <cell r="B134" t="str">
            <v xml:space="preserve">Harvard                      </v>
          </cell>
          <cell r="C134">
            <v>17.5</v>
          </cell>
          <cell r="D134">
            <v>8751097</v>
          </cell>
          <cell r="E134">
            <v>7733519</v>
          </cell>
          <cell r="F134">
            <v>1207690</v>
          </cell>
          <cell r="G134">
            <v>9436456.4439200014</v>
          </cell>
          <cell r="H134">
            <v>8041734</v>
          </cell>
          <cell r="I134">
            <v>1394722</v>
          </cell>
          <cell r="J134">
            <v>9734129.4134850893</v>
          </cell>
          <cell r="K134">
            <v>8255080</v>
          </cell>
          <cell r="L134">
            <v>1487347</v>
          </cell>
          <cell r="M134">
            <v>10286417.543199999</v>
          </cell>
          <cell r="N134">
            <v>8498460</v>
          </cell>
          <cell r="O134">
            <v>1599929</v>
          </cell>
          <cell r="P134">
            <v>188029</v>
          </cell>
          <cell r="Q134">
            <v>10374344.582891179</v>
          </cell>
          <cell r="R134">
            <v>8558834</v>
          </cell>
          <cell r="S134">
            <v>1752199</v>
          </cell>
          <cell r="T134">
            <v>63312</v>
          </cell>
          <cell r="U134">
            <v>9724196.0291673597</v>
          </cell>
          <cell r="V134">
            <v>8552465</v>
          </cell>
          <cell r="W134">
            <v>1709449</v>
          </cell>
          <cell r="X134">
            <v>9177</v>
          </cell>
          <cell r="Y134">
            <v>125810</v>
          </cell>
          <cell r="Z134">
            <v>9832645.2214000002</v>
          </cell>
          <cell r="AA134">
            <v>8627525</v>
          </cell>
          <cell r="AB134">
            <v>1718626</v>
          </cell>
          <cell r="AC134">
            <v>10074274.181770001</v>
          </cell>
          <cell r="AD134">
            <v>8807063</v>
          </cell>
          <cell r="AE134">
            <v>1763706</v>
          </cell>
          <cell r="AF134">
            <v>9949641.3842999991</v>
          </cell>
          <cell r="AG134">
            <v>8901871</v>
          </cell>
          <cell r="AH134">
            <v>1790806</v>
          </cell>
          <cell r="AI134">
            <v>9617698.6389000006</v>
          </cell>
          <cell r="AJ134">
            <v>8555966</v>
          </cell>
          <cell r="AK134">
            <v>1816706</v>
          </cell>
          <cell r="AL134">
            <v>9693663.2637600005</v>
          </cell>
          <cell r="AM134">
            <v>8402066</v>
          </cell>
          <cell r="AN134">
            <v>1842181</v>
          </cell>
        </row>
        <row r="135">
          <cell r="A135">
            <v>126</v>
          </cell>
          <cell r="B135" t="str">
            <v xml:space="preserve">Harwich                      </v>
          </cell>
          <cell r="C135">
            <v>17.5</v>
          </cell>
          <cell r="D135">
            <v>11161455</v>
          </cell>
          <cell r="E135">
            <v>11250796</v>
          </cell>
          <cell r="F135">
            <v>1441301.6</v>
          </cell>
          <cell r="G135">
            <v>11707485.16</v>
          </cell>
          <cell r="H135">
            <v>11494628</v>
          </cell>
          <cell r="I135">
            <v>1562803.6</v>
          </cell>
          <cell r="J135">
            <v>12038269.950589731</v>
          </cell>
          <cell r="K135">
            <v>11546692</v>
          </cell>
          <cell r="L135">
            <v>1725971.6</v>
          </cell>
          <cell r="M135">
            <v>12378598.029999999</v>
          </cell>
          <cell r="N135">
            <v>11167921</v>
          </cell>
          <cell r="O135">
            <v>1674475.6</v>
          </cell>
          <cell r="P135">
            <v>196790</v>
          </cell>
          <cell r="Q135">
            <v>12611946.734974166</v>
          </cell>
          <cell r="R135">
            <v>11483505</v>
          </cell>
          <cell r="S135">
            <v>1833840</v>
          </cell>
          <cell r="T135">
            <v>0</v>
          </cell>
          <cell r="U135">
            <v>12195817.037459999</v>
          </cell>
          <cell r="V135">
            <v>11202192</v>
          </cell>
          <cell r="W135">
            <v>1726707</v>
          </cell>
          <cell r="X135">
            <v>9270</v>
          </cell>
          <cell r="Y135">
            <v>133013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</row>
        <row r="136">
          <cell r="A136">
            <v>127</v>
          </cell>
          <cell r="B136" t="str">
            <v xml:space="preserve">Hatfield                     </v>
          </cell>
          <cell r="C136">
            <v>17.5</v>
          </cell>
          <cell r="D136">
            <v>3541366</v>
          </cell>
          <cell r="E136">
            <v>2921690</v>
          </cell>
          <cell r="F136">
            <v>619676</v>
          </cell>
          <cell r="G136">
            <v>3642953.19</v>
          </cell>
          <cell r="H136">
            <v>2938353</v>
          </cell>
          <cell r="I136">
            <v>707251</v>
          </cell>
          <cell r="J136">
            <v>3688012.9120416823</v>
          </cell>
          <cell r="K136">
            <v>2957523</v>
          </cell>
          <cell r="L136">
            <v>790818</v>
          </cell>
          <cell r="M136">
            <v>3648857.07</v>
          </cell>
          <cell r="N136">
            <v>2998072</v>
          </cell>
          <cell r="O136">
            <v>726623</v>
          </cell>
          <cell r="P136">
            <v>85395</v>
          </cell>
          <cell r="Q136">
            <v>3508714.1457454548</v>
          </cell>
          <cell r="R136">
            <v>3029964</v>
          </cell>
          <cell r="S136">
            <v>795778</v>
          </cell>
          <cell r="T136">
            <v>0</v>
          </cell>
          <cell r="U136">
            <v>3258631.5302400002</v>
          </cell>
          <cell r="V136">
            <v>3006599</v>
          </cell>
          <cell r="W136">
            <v>749289</v>
          </cell>
          <cell r="X136">
            <v>4022</v>
          </cell>
          <cell r="Y136">
            <v>51717</v>
          </cell>
          <cell r="Z136">
            <v>3188704</v>
          </cell>
          <cell r="AA136">
            <v>2995877</v>
          </cell>
          <cell r="AB136">
            <v>753311</v>
          </cell>
          <cell r="AC136">
            <v>3317758.7599999988</v>
          </cell>
          <cell r="AD136">
            <v>3073443</v>
          </cell>
          <cell r="AE136">
            <v>767671</v>
          </cell>
          <cell r="AF136">
            <v>3450986.7199999997</v>
          </cell>
          <cell r="AG136">
            <v>3186043</v>
          </cell>
          <cell r="AH136">
            <v>776846</v>
          </cell>
          <cell r="AI136">
            <v>3505759.1100000003</v>
          </cell>
          <cell r="AJ136">
            <v>3095381</v>
          </cell>
          <cell r="AK136">
            <v>786221</v>
          </cell>
          <cell r="AL136">
            <v>3617908.4000000004</v>
          </cell>
          <cell r="AM136">
            <v>3106474</v>
          </cell>
          <cell r="AN136">
            <v>795746</v>
          </cell>
        </row>
        <row r="137">
          <cell r="A137">
            <v>128</v>
          </cell>
          <cell r="B137" t="str">
            <v xml:space="preserve">Haverhill                    </v>
          </cell>
          <cell r="C137">
            <v>55.74</v>
          </cell>
          <cell r="D137">
            <v>59731907</v>
          </cell>
          <cell r="E137">
            <v>29319627</v>
          </cell>
          <cell r="F137">
            <v>31984671</v>
          </cell>
          <cell r="G137">
            <v>61978683.149999999</v>
          </cell>
          <cell r="H137">
            <v>32052321</v>
          </cell>
          <cell r="I137">
            <v>33057731</v>
          </cell>
          <cell r="J137">
            <v>65881401.521652639</v>
          </cell>
          <cell r="K137">
            <v>33678683</v>
          </cell>
          <cell r="L137">
            <v>34988016</v>
          </cell>
          <cell r="M137">
            <v>68099107.280000016</v>
          </cell>
          <cell r="N137">
            <v>34744794</v>
          </cell>
          <cell r="O137">
            <v>33819377</v>
          </cell>
          <cell r="P137">
            <v>2258641</v>
          </cell>
          <cell r="Q137">
            <v>71235841.205159843</v>
          </cell>
          <cell r="R137">
            <v>34829065</v>
          </cell>
          <cell r="S137">
            <v>35356458</v>
          </cell>
          <cell r="T137">
            <v>1050318</v>
          </cell>
          <cell r="U137">
            <v>70567491.926159993</v>
          </cell>
          <cell r="V137">
            <v>35268131</v>
          </cell>
          <cell r="W137">
            <v>34622057</v>
          </cell>
          <cell r="X137">
            <v>185867</v>
          </cell>
          <cell r="Y137">
            <v>1787452</v>
          </cell>
          <cell r="Z137">
            <v>71678180.060000002</v>
          </cell>
          <cell r="AA137">
            <v>35711436</v>
          </cell>
          <cell r="AB137">
            <v>35966744</v>
          </cell>
          <cell r="AC137">
            <v>77249638.609999985</v>
          </cell>
          <cell r="AD137">
            <v>36816955</v>
          </cell>
          <cell r="AE137">
            <v>40527259.019415751</v>
          </cell>
          <cell r="AF137">
            <v>81685330.230000004</v>
          </cell>
          <cell r="AG137">
            <v>37879800</v>
          </cell>
          <cell r="AH137">
            <v>44514136.071740001</v>
          </cell>
          <cell r="AI137">
            <v>83661746.030000001</v>
          </cell>
          <cell r="AJ137">
            <v>38734196</v>
          </cell>
          <cell r="AK137">
            <v>45091781.071740001</v>
          </cell>
          <cell r="AL137">
            <v>85387258.689999998</v>
          </cell>
          <cell r="AM137">
            <v>38924761</v>
          </cell>
          <cell r="AN137">
            <v>46462498</v>
          </cell>
        </row>
        <row r="138">
          <cell r="A138">
            <v>129</v>
          </cell>
          <cell r="B138" t="str">
            <v xml:space="preserve">Hawley                       </v>
          </cell>
          <cell r="C138">
            <v>43.13</v>
          </cell>
          <cell r="D138">
            <v>48982</v>
          </cell>
          <cell r="E138">
            <v>21657</v>
          </cell>
          <cell r="F138">
            <v>27325</v>
          </cell>
          <cell r="G138">
            <v>32548.98</v>
          </cell>
          <cell r="H138">
            <v>22929</v>
          </cell>
          <cell r="I138">
            <v>27475</v>
          </cell>
          <cell r="J138">
            <v>11355.27</v>
          </cell>
          <cell r="K138">
            <v>7744</v>
          </cell>
          <cell r="L138">
            <v>11355.27</v>
          </cell>
          <cell r="M138">
            <v>11943.49</v>
          </cell>
          <cell r="N138">
            <v>6852</v>
          </cell>
          <cell r="O138">
            <v>11668.27</v>
          </cell>
          <cell r="P138">
            <v>0</v>
          </cell>
          <cell r="Q138">
            <v>49226.300019138762</v>
          </cell>
          <cell r="R138">
            <v>29178</v>
          </cell>
          <cell r="S138">
            <v>11435</v>
          </cell>
          <cell r="T138">
            <v>8613</v>
          </cell>
          <cell r="U138">
            <v>60179.078399999999</v>
          </cell>
          <cell r="V138">
            <v>31929</v>
          </cell>
          <cell r="W138">
            <v>28250</v>
          </cell>
          <cell r="X138">
            <v>0</v>
          </cell>
          <cell r="Y138">
            <v>0</v>
          </cell>
          <cell r="Z138">
            <v>49000.28</v>
          </cell>
          <cell r="AA138">
            <v>31936</v>
          </cell>
          <cell r="AB138">
            <v>28250</v>
          </cell>
          <cell r="AC138">
            <v>76183.260000000009</v>
          </cell>
          <cell r="AD138">
            <v>40981</v>
          </cell>
          <cell r="AE138">
            <v>35202</v>
          </cell>
          <cell r="AF138">
            <v>38682.05999999999</v>
          </cell>
          <cell r="AG138">
            <v>25218</v>
          </cell>
          <cell r="AH138">
            <v>35202</v>
          </cell>
          <cell r="AI138">
            <v>39014.69999999999</v>
          </cell>
          <cell r="AJ138">
            <v>24838</v>
          </cell>
          <cell r="AK138">
            <v>35202</v>
          </cell>
          <cell r="AL138">
            <v>65999.8</v>
          </cell>
          <cell r="AM138">
            <v>34098</v>
          </cell>
          <cell r="AN138">
            <v>35202</v>
          </cell>
        </row>
        <row r="139">
          <cell r="A139">
            <v>130</v>
          </cell>
          <cell r="B139" t="str">
            <v xml:space="preserve">Heath                        </v>
          </cell>
          <cell r="C139">
            <v>56.12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</row>
        <row r="140">
          <cell r="A140">
            <v>131</v>
          </cell>
          <cell r="B140" t="str">
            <v xml:space="preserve">Hingham                      </v>
          </cell>
          <cell r="C140">
            <v>17.5</v>
          </cell>
          <cell r="D140">
            <v>25403781</v>
          </cell>
          <cell r="E140">
            <v>22762272</v>
          </cell>
          <cell r="F140">
            <v>3340480.4</v>
          </cell>
          <cell r="G140">
            <v>27560964.819960002</v>
          </cell>
          <cell r="H140">
            <v>23564072</v>
          </cell>
          <cell r="I140">
            <v>3996893</v>
          </cell>
          <cell r="J140">
            <v>29139913.603763632</v>
          </cell>
          <cell r="K140">
            <v>24642808</v>
          </cell>
          <cell r="L140">
            <v>4497106</v>
          </cell>
          <cell r="M140">
            <v>31044967.342000008</v>
          </cell>
          <cell r="N140">
            <v>26194370</v>
          </cell>
          <cell r="O140">
            <v>4340488</v>
          </cell>
          <cell r="P140">
            <v>510109</v>
          </cell>
          <cell r="Q140">
            <v>32711413.88404119</v>
          </cell>
          <cell r="R140">
            <v>26992341</v>
          </cell>
          <cell r="S140">
            <v>4753585</v>
          </cell>
          <cell r="T140">
            <v>965488</v>
          </cell>
          <cell r="U140">
            <v>32995448.474696219</v>
          </cell>
          <cell r="V140">
            <v>27678867</v>
          </cell>
          <cell r="W140">
            <v>5384965</v>
          </cell>
          <cell r="X140">
            <v>28909</v>
          </cell>
          <cell r="Y140">
            <v>403099</v>
          </cell>
          <cell r="Z140">
            <v>34007006.427199997</v>
          </cell>
          <cell r="AA140">
            <v>28453971</v>
          </cell>
          <cell r="AB140">
            <v>5553035</v>
          </cell>
          <cell r="AC140">
            <v>35828380.478589997</v>
          </cell>
          <cell r="AD140">
            <v>29594328</v>
          </cell>
          <cell r="AE140">
            <v>6234052</v>
          </cell>
          <cell r="AF140">
            <v>37036862.488399997</v>
          </cell>
          <cell r="AG140">
            <v>30669232</v>
          </cell>
          <cell r="AH140">
            <v>6396085.2338675</v>
          </cell>
          <cell r="AI140">
            <v>37371415.691150002</v>
          </cell>
          <cell r="AJ140">
            <v>31288570</v>
          </cell>
          <cell r="AK140">
            <v>6499060.2338675</v>
          </cell>
          <cell r="AL140">
            <v>39001020.533249997</v>
          </cell>
          <cell r="AM140">
            <v>32512856</v>
          </cell>
          <cell r="AN140">
            <v>6603785.2338675</v>
          </cell>
        </row>
        <row r="141">
          <cell r="A141">
            <v>132</v>
          </cell>
          <cell r="B141" t="str">
            <v xml:space="preserve">Hinsdale                     </v>
          </cell>
          <cell r="C141">
            <v>21.1</v>
          </cell>
          <cell r="D141">
            <v>88168</v>
          </cell>
          <cell r="E141">
            <v>40638</v>
          </cell>
          <cell r="F141">
            <v>75997</v>
          </cell>
          <cell r="G141">
            <v>97646.94</v>
          </cell>
          <cell r="H141">
            <v>51939</v>
          </cell>
          <cell r="I141">
            <v>80464</v>
          </cell>
          <cell r="J141">
            <v>158055.47</v>
          </cell>
          <cell r="K141">
            <v>85670</v>
          </cell>
          <cell r="L141">
            <v>107527</v>
          </cell>
          <cell r="M141">
            <v>166242.96</v>
          </cell>
          <cell r="N141">
            <v>90274</v>
          </cell>
          <cell r="O141">
            <v>111270</v>
          </cell>
          <cell r="P141">
            <v>0</v>
          </cell>
          <cell r="Q141">
            <v>123065.7500478469</v>
          </cell>
          <cell r="R141">
            <v>72206</v>
          </cell>
          <cell r="S141">
            <v>109045</v>
          </cell>
          <cell r="T141">
            <v>0</v>
          </cell>
          <cell r="U141">
            <v>179563.89048</v>
          </cell>
          <cell r="V141">
            <v>109118</v>
          </cell>
          <cell r="W141">
            <v>104683</v>
          </cell>
          <cell r="X141">
            <v>0</v>
          </cell>
          <cell r="Y141">
            <v>0</v>
          </cell>
          <cell r="Z141">
            <v>231760.61</v>
          </cell>
          <cell r="AA141">
            <v>138940</v>
          </cell>
          <cell r="AB141">
            <v>104683</v>
          </cell>
          <cell r="AC141">
            <v>176734.04000000004</v>
          </cell>
          <cell r="AD141">
            <v>114460</v>
          </cell>
          <cell r="AE141">
            <v>104683</v>
          </cell>
          <cell r="AF141">
            <v>218155.53</v>
          </cell>
          <cell r="AG141">
            <v>163644</v>
          </cell>
          <cell r="AH141">
            <v>104683</v>
          </cell>
          <cell r="AI141">
            <v>259046.25</v>
          </cell>
          <cell r="AJ141">
            <v>194505</v>
          </cell>
          <cell r="AK141">
            <v>104683</v>
          </cell>
          <cell r="AL141">
            <v>210131.86</v>
          </cell>
          <cell r="AM141">
            <v>161349</v>
          </cell>
          <cell r="AN141">
            <v>104683</v>
          </cell>
        </row>
        <row r="142">
          <cell r="A142">
            <v>133</v>
          </cell>
          <cell r="B142" t="str">
            <v xml:space="preserve">Holbrook                     </v>
          </cell>
          <cell r="C142">
            <v>45.43</v>
          </cell>
          <cell r="D142">
            <v>10315927</v>
          </cell>
          <cell r="E142">
            <v>6313474</v>
          </cell>
          <cell r="F142">
            <v>4191804</v>
          </cell>
          <cell r="G142">
            <v>11106581.581619998</v>
          </cell>
          <cell r="H142">
            <v>6669358</v>
          </cell>
          <cell r="I142">
            <v>4533288</v>
          </cell>
          <cell r="J142">
            <v>11701251.39486149</v>
          </cell>
          <cell r="K142">
            <v>6808999</v>
          </cell>
          <cell r="L142">
            <v>4892252</v>
          </cell>
          <cell r="M142">
            <v>11345667.9342</v>
          </cell>
          <cell r="N142">
            <v>6751013</v>
          </cell>
          <cell r="O142">
            <v>4434897</v>
          </cell>
          <cell r="P142">
            <v>521205</v>
          </cell>
          <cell r="Q142">
            <v>11124134.858732402</v>
          </cell>
          <cell r="R142">
            <v>6628581</v>
          </cell>
          <cell r="S142">
            <v>4856980</v>
          </cell>
          <cell r="T142">
            <v>0</v>
          </cell>
          <cell r="U142">
            <v>10564226.240915999</v>
          </cell>
          <cell r="V142">
            <v>6698225</v>
          </cell>
          <cell r="W142">
            <v>4573236</v>
          </cell>
          <cell r="X142">
            <v>24551</v>
          </cell>
          <cell r="Y142">
            <v>288168</v>
          </cell>
          <cell r="Z142">
            <v>11116936.478390001</v>
          </cell>
          <cell r="AA142">
            <v>6800968</v>
          </cell>
          <cell r="AB142">
            <v>4597787</v>
          </cell>
          <cell r="AC142">
            <v>11381036.588100001</v>
          </cell>
          <cell r="AD142">
            <v>6914226</v>
          </cell>
          <cell r="AE142">
            <v>4644027</v>
          </cell>
          <cell r="AF142">
            <v>11961763.44396</v>
          </cell>
          <cell r="AG142">
            <v>7174489</v>
          </cell>
          <cell r="AH142">
            <v>4881727.8637754824</v>
          </cell>
          <cell r="AI142">
            <v>12460674.085960001</v>
          </cell>
          <cell r="AJ142">
            <v>7150740</v>
          </cell>
          <cell r="AK142">
            <v>5309934</v>
          </cell>
          <cell r="AL142">
            <v>12443297.537840001</v>
          </cell>
          <cell r="AM142">
            <v>7047648</v>
          </cell>
          <cell r="AN142">
            <v>5395650</v>
          </cell>
        </row>
        <row r="143">
          <cell r="A143">
            <v>134</v>
          </cell>
          <cell r="B143" t="str">
            <v xml:space="preserve">Holden                       </v>
          </cell>
          <cell r="C143">
            <v>41.45</v>
          </cell>
          <cell r="D143">
            <v>0</v>
          </cell>
          <cell r="E143">
            <v>41626</v>
          </cell>
          <cell r="F143">
            <v>0</v>
          </cell>
          <cell r="G143">
            <v>0</v>
          </cell>
          <cell r="H143">
            <v>10840</v>
          </cell>
          <cell r="I143">
            <v>0</v>
          </cell>
          <cell r="J143">
            <v>11355.27</v>
          </cell>
          <cell r="K143">
            <v>8053</v>
          </cell>
          <cell r="L143">
            <v>4441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13199.960000000001</v>
          </cell>
          <cell r="AM143">
            <v>7925</v>
          </cell>
          <cell r="AN143">
            <v>5275</v>
          </cell>
        </row>
        <row r="144">
          <cell r="A144">
            <v>135</v>
          </cell>
          <cell r="B144" t="str">
            <v xml:space="preserve">Holland                      </v>
          </cell>
          <cell r="C144">
            <v>41.9</v>
          </cell>
          <cell r="D144">
            <v>1359210</v>
          </cell>
          <cell r="E144">
            <v>887960</v>
          </cell>
          <cell r="F144">
            <v>664264.4</v>
          </cell>
          <cell r="G144">
            <v>1587801.09</v>
          </cell>
          <cell r="H144">
            <v>867451</v>
          </cell>
          <cell r="I144">
            <v>792435</v>
          </cell>
          <cell r="J144">
            <v>1588437.3443519876</v>
          </cell>
          <cell r="K144">
            <v>838841</v>
          </cell>
          <cell r="L144">
            <v>802385</v>
          </cell>
          <cell r="M144">
            <v>1766981.09</v>
          </cell>
          <cell r="N144">
            <v>954681</v>
          </cell>
          <cell r="O144">
            <v>795938</v>
          </cell>
          <cell r="P144">
            <v>93541</v>
          </cell>
          <cell r="Q144">
            <v>1972860.5563712921</v>
          </cell>
          <cell r="R144">
            <v>1032537</v>
          </cell>
          <cell r="S144">
            <v>871689</v>
          </cell>
          <cell r="T144">
            <v>68635</v>
          </cell>
          <cell r="U144">
            <v>1871122.0890599999</v>
          </cell>
          <cell r="V144">
            <v>1073712</v>
          </cell>
          <cell r="W144">
            <v>885390</v>
          </cell>
          <cell r="X144">
            <v>4753</v>
          </cell>
          <cell r="Y144">
            <v>55456</v>
          </cell>
          <cell r="Z144">
            <v>1879808.57</v>
          </cell>
          <cell r="AA144">
            <v>1112638</v>
          </cell>
          <cell r="AB144">
            <v>890143</v>
          </cell>
          <cell r="AC144">
            <v>1763923.64</v>
          </cell>
          <cell r="AD144">
            <v>1024852</v>
          </cell>
          <cell r="AE144">
            <v>897623</v>
          </cell>
          <cell r="AF144">
            <v>1787430.03</v>
          </cell>
          <cell r="AG144">
            <v>1049519</v>
          </cell>
          <cell r="AH144">
            <v>902423</v>
          </cell>
          <cell r="AI144">
            <v>1736861.59</v>
          </cell>
          <cell r="AJ144">
            <v>1013330</v>
          </cell>
          <cell r="AK144">
            <v>907048</v>
          </cell>
          <cell r="AL144">
            <v>1599126.75</v>
          </cell>
          <cell r="AM144">
            <v>961437</v>
          </cell>
          <cell r="AN144">
            <v>911123</v>
          </cell>
        </row>
        <row r="145">
          <cell r="A145">
            <v>136</v>
          </cell>
          <cell r="B145" t="str">
            <v xml:space="preserve">Holliston                    </v>
          </cell>
          <cell r="C145">
            <v>28.06</v>
          </cell>
          <cell r="D145">
            <v>20308343</v>
          </cell>
          <cell r="E145">
            <v>15968390</v>
          </cell>
          <cell r="F145">
            <v>5943728.7999999998</v>
          </cell>
          <cell r="G145">
            <v>21289179.32736</v>
          </cell>
          <cell r="H145">
            <v>16431845</v>
          </cell>
          <cell r="I145">
            <v>6258871.7999999998</v>
          </cell>
          <cell r="J145">
            <v>21897651.375525266</v>
          </cell>
          <cell r="K145">
            <v>16494287</v>
          </cell>
          <cell r="L145">
            <v>6476815.7999999998</v>
          </cell>
          <cell r="M145">
            <v>23131552.826769996</v>
          </cell>
          <cell r="N145">
            <v>16702590</v>
          </cell>
          <cell r="O145">
            <v>6156408.7999999998</v>
          </cell>
          <cell r="P145">
            <v>723523</v>
          </cell>
          <cell r="Q145">
            <v>23686855.094075777</v>
          </cell>
          <cell r="R145">
            <v>16771102</v>
          </cell>
          <cell r="S145">
            <v>6742333</v>
          </cell>
          <cell r="T145">
            <v>173420</v>
          </cell>
          <cell r="U145">
            <v>22575963.196708795</v>
          </cell>
          <cell r="V145">
            <v>16700563</v>
          </cell>
          <cell r="W145">
            <v>6511735</v>
          </cell>
          <cell r="X145">
            <v>34958</v>
          </cell>
          <cell r="Y145">
            <v>435435</v>
          </cell>
          <cell r="Z145">
            <v>23040981.368379999</v>
          </cell>
          <cell r="AA145">
            <v>16787957</v>
          </cell>
          <cell r="AB145">
            <v>6546693</v>
          </cell>
          <cell r="AC145">
            <v>23796222.088170003</v>
          </cell>
          <cell r="AD145">
            <v>17016065</v>
          </cell>
          <cell r="AE145">
            <v>7025699.6612902638</v>
          </cell>
          <cell r="AF145">
            <v>24224596.215680003</v>
          </cell>
          <cell r="AG145">
            <v>17524292</v>
          </cell>
          <cell r="AH145">
            <v>7091024.6612902638</v>
          </cell>
          <cell r="AI145">
            <v>24025115.2018</v>
          </cell>
          <cell r="AJ145">
            <v>17695327</v>
          </cell>
          <cell r="AK145">
            <v>7155224.6612902638</v>
          </cell>
          <cell r="AL145">
            <v>24361946.347450003</v>
          </cell>
          <cell r="AM145">
            <v>17968840</v>
          </cell>
          <cell r="AN145">
            <v>7219349.6612902638</v>
          </cell>
        </row>
        <row r="146">
          <cell r="A146">
            <v>137</v>
          </cell>
          <cell r="B146" t="str">
            <v xml:space="preserve">Holyoke                      </v>
          </cell>
          <cell r="C146">
            <v>78.930000000000007</v>
          </cell>
          <cell r="D146">
            <v>67827362</v>
          </cell>
          <cell r="E146">
            <v>6811798</v>
          </cell>
          <cell r="F146">
            <v>61015564</v>
          </cell>
          <cell r="G146">
            <v>72388532.229999989</v>
          </cell>
          <cell r="H146">
            <v>7289305</v>
          </cell>
          <cell r="I146">
            <v>65099227</v>
          </cell>
          <cell r="J146">
            <v>73576060.433260515</v>
          </cell>
          <cell r="K146">
            <v>7637734</v>
          </cell>
          <cell r="L146">
            <v>66054475</v>
          </cell>
          <cell r="M146">
            <v>75721641.38000001</v>
          </cell>
          <cell r="N146">
            <v>7973794</v>
          </cell>
          <cell r="O146">
            <v>60651347</v>
          </cell>
          <cell r="P146">
            <v>7127961</v>
          </cell>
          <cell r="Q146">
            <v>76657779.796516746</v>
          </cell>
          <cell r="R146">
            <v>8297090</v>
          </cell>
          <cell r="S146">
            <v>66423722</v>
          </cell>
          <cell r="T146">
            <v>1936968</v>
          </cell>
          <cell r="U146">
            <v>73138531.001340002</v>
          </cell>
          <cell r="V146">
            <v>8592467</v>
          </cell>
          <cell r="W146">
            <v>64367063</v>
          </cell>
          <cell r="X146">
            <v>345551</v>
          </cell>
          <cell r="Y146">
            <v>3815151</v>
          </cell>
          <cell r="Z146">
            <v>76399996.650000006</v>
          </cell>
          <cell r="AA146">
            <v>8863130</v>
          </cell>
          <cell r="AB146">
            <v>67536867</v>
          </cell>
          <cell r="AC146">
            <v>78653933.859999999</v>
          </cell>
          <cell r="AD146">
            <v>9198156</v>
          </cell>
          <cell r="AE146">
            <v>69455778</v>
          </cell>
          <cell r="AF146">
            <v>78916203.399999991</v>
          </cell>
          <cell r="AG146">
            <v>9463063</v>
          </cell>
          <cell r="AH146">
            <v>69621603</v>
          </cell>
          <cell r="AI146">
            <v>78698902.669999987</v>
          </cell>
          <cell r="AJ146">
            <v>9692069</v>
          </cell>
          <cell r="AK146">
            <v>69785403</v>
          </cell>
          <cell r="AL146">
            <v>80596955.480000004</v>
          </cell>
          <cell r="AM146">
            <v>10055521</v>
          </cell>
          <cell r="AN146">
            <v>70541434</v>
          </cell>
        </row>
        <row r="147">
          <cell r="A147">
            <v>138</v>
          </cell>
          <cell r="B147" t="str">
            <v xml:space="preserve">Hopedale                     </v>
          </cell>
          <cell r="C147">
            <v>47.33</v>
          </cell>
          <cell r="D147">
            <v>7472867</v>
          </cell>
          <cell r="E147">
            <v>2486366</v>
          </cell>
          <cell r="F147">
            <v>5057500</v>
          </cell>
          <cell r="G147">
            <v>8292536.7375000007</v>
          </cell>
          <cell r="H147">
            <v>2670563</v>
          </cell>
          <cell r="I147">
            <v>5621974</v>
          </cell>
          <cell r="J147">
            <v>8815309.2047224138</v>
          </cell>
          <cell r="K147">
            <v>2839812</v>
          </cell>
          <cell r="L147">
            <v>5975497</v>
          </cell>
          <cell r="M147">
            <v>9235166.8740800004</v>
          </cell>
          <cell r="N147">
            <v>2966673</v>
          </cell>
          <cell r="O147">
            <v>5609272</v>
          </cell>
          <cell r="P147">
            <v>659222</v>
          </cell>
          <cell r="Q147">
            <v>9728111.1448041964</v>
          </cell>
          <cell r="R147">
            <v>4701926</v>
          </cell>
          <cell r="S147">
            <v>6143124</v>
          </cell>
          <cell r="T147">
            <v>0</v>
          </cell>
          <cell r="U147">
            <v>9332695.0668703802</v>
          </cell>
          <cell r="V147">
            <v>4752702</v>
          </cell>
          <cell r="W147">
            <v>5784243</v>
          </cell>
          <cell r="X147">
            <v>31052</v>
          </cell>
          <cell r="Y147">
            <v>355029</v>
          </cell>
          <cell r="Z147">
            <v>9580765.2985399999</v>
          </cell>
          <cell r="AA147">
            <v>4942015</v>
          </cell>
          <cell r="AB147">
            <v>5815295</v>
          </cell>
          <cell r="AC147">
            <v>10187944.10832</v>
          </cell>
          <cell r="AD147">
            <v>5093347</v>
          </cell>
          <cell r="AE147">
            <v>5859695</v>
          </cell>
          <cell r="AF147">
            <v>10400760.003870001</v>
          </cell>
          <cell r="AG147">
            <v>5244027</v>
          </cell>
          <cell r="AH147">
            <v>5887320</v>
          </cell>
          <cell r="AI147">
            <v>10475107.010799998</v>
          </cell>
          <cell r="AJ147">
            <v>5458850</v>
          </cell>
          <cell r="AK147">
            <v>5914920</v>
          </cell>
          <cell r="AL147">
            <v>10396781.262500001</v>
          </cell>
          <cell r="AM147">
            <v>5558390</v>
          </cell>
          <cell r="AN147">
            <v>5941845</v>
          </cell>
        </row>
        <row r="148">
          <cell r="A148">
            <v>139</v>
          </cell>
          <cell r="B148" t="str">
            <v xml:space="preserve">Hopkinton                    </v>
          </cell>
          <cell r="C148">
            <v>17.5</v>
          </cell>
          <cell r="D148">
            <v>24098111</v>
          </cell>
          <cell r="E148">
            <v>19256994</v>
          </cell>
          <cell r="F148">
            <v>4841117</v>
          </cell>
          <cell r="G148">
            <v>25867183.04544</v>
          </cell>
          <cell r="H148">
            <v>20502679</v>
          </cell>
          <cell r="I148">
            <v>5364504</v>
          </cell>
          <cell r="J148">
            <v>26814198.336775228</v>
          </cell>
          <cell r="K148">
            <v>21690292</v>
          </cell>
          <cell r="L148">
            <v>5538660</v>
          </cell>
          <cell r="M148">
            <v>28242723.701650001</v>
          </cell>
          <cell r="N148">
            <v>22606527</v>
          </cell>
          <cell r="O148">
            <v>5179893</v>
          </cell>
          <cell r="P148">
            <v>608759</v>
          </cell>
          <cell r="Q148">
            <v>29889258.479898021</v>
          </cell>
          <cell r="R148">
            <v>24108745</v>
          </cell>
          <cell r="S148">
            <v>5672879</v>
          </cell>
          <cell r="T148">
            <v>107634</v>
          </cell>
          <cell r="U148">
            <v>29092218.3157188</v>
          </cell>
          <cell r="V148">
            <v>24749829</v>
          </cell>
          <cell r="W148">
            <v>5442815</v>
          </cell>
          <cell r="X148">
            <v>29220</v>
          </cell>
          <cell r="Y148">
            <v>392928</v>
          </cell>
          <cell r="Z148">
            <v>29701471.955480002</v>
          </cell>
          <cell r="AA148">
            <v>25246689</v>
          </cell>
          <cell r="AB148">
            <v>5472035</v>
          </cell>
          <cell r="AC148">
            <v>31278850.639399998</v>
          </cell>
          <cell r="AD148">
            <v>26008119</v>
          </cell>
          <cell r="AE148">
            <v>5705503.4027372804</v>
          </cell>
          <cell r="AF148">
            <v>32117617.453449998</v>
          </cell>
          <cell r="AG148">
            <v>26860574</v>
          </cell>
          <cell r="AH148">
            <v>5789203.4027372804</v>
          </cell>
          <cell r="AI148">
            <v>32526014.474999998</v>
          </cell>
          <cell r="AJ148">
            <v>27549192</v>
          </cell>
          <cell r="AK148">
            <v>5873878.4027372804</v>
          </cell>
          <cell r="AL148">
            <v>33687637.267440006</v>
          </cell>
          <cell r="AM148">
            <v>28536777</v>
          </cell>
          <cell r="AN148">
            <v>5961103.4027372804</v>
          </cell>
        </row>
        <row r="149">
          <cell r="A149">
            <v>140</v>
          </cell>
          <cell r="B149" t="str">
            <v xml:space="preserve">Hubbardston                  </v>
          </cell>
          <cell r="C149">
            <v>47.05</v>
          </cell>
          <cell r="D149">
            <v>9796</v>
          </cell>
          <cell r="E149">
            <v>1348</v>
          </cell>
          <cell r="F149">
            <v>8448</v>
          </cell>
          <cell r="G149">
            <v>0</v>
          </cell>
          <cell r="H149">
            <v>362</v>
          </cell>
          <cell r="I149">
            <v>0</v>
          </cell>
          <cell r="J149">
            <v>11355.27</v>
          </cell>
          <cell r="K149">
            <v>3159</v>
          </cell>
          <cell r="L149">
            <v>8196</v>
          </cell>
          <cell r="M149">
            <v>11943.49</v>
          </cell>
          <cell r="N149">
            <v>3356</v>
          </cell>
          <cell r="O149">
            <v>8587</v>
          </cell>
          <cell r="P149">
            <v>0</v>
          </cell>
          <cell r="Q149">
            <v>12306.57500478469</v>
          </cell>
          <cell r="R149">
            <v>4308</v>
          </cell>
          <cell r="S149">
            <v>8415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24500.14</v>
          </cell>
          <cell r="AA149">
            <v>9683</v>
          </cell>
          <cell r="AB149">
            <v>14817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</row>
        <row r="150">
          <cell r="A150">
            <v>141</v>
          </cell>
          <cell r="B150" t="str">
            <v xml:space="preserve">Hudson                       </v>
          </cell>
          <cell r="C150">
            <v>42.7</v>
          </cell>
          <cell r="D150">
            <v>19050737</v>
          </cell>
          <cell r="E150">
            <v>14410446</v>
          </cell>
          <cell r="F150">
            <v>5370695</v>
          </cell>
          <cell r="G150">
            <v>20737185.89144</v>
          </cell>
          <cell r="H150">
            <v>14946735</v>
          </cell>
          <cell r="I150">
            <v>5923344</v>
          </cell>
          <cell r="J150">
            <v>22500615.0596264</v>
          </cell>
          <cell r="K150">
            <v>15356761</v>
          </cell>
          <cell r="L150">
            <v>7143854</v>
          </cell>
          <cell r="M150">
            <v>23936352.536320001</v>
          </cell>
          <cell r="N150">
            <v>15521036</v>
          </cell>
          <cell r="O150">
            <v>7530326</v>
          </cell>
          <cell r="P150">
            <v>884991</v>
          </cell>
          <cell r="Q150">
            <v>25532071.962211221</v>
          </cell>
          <cell r="R150">
            <v>16165733</v>
          </cell>
          <cell r="S150">
            <v>8247011</v>
          </cell>
          <cell r="T150">
            <v>1119328</v>
          </cell>
          <cell r="U150">
            <v>25192997.510822278</v>
          </cell>
          <cell r="V150">
            <v>16204219</v>
          </cell>
          <cell r="W150">
            <v>8819158</v>
          </cell>
          <cell r="X150">
            <v>47345</v>
          </cell>
          <cell r="Y150">
            <v>569311</v>
          </cell>
          <cell r="Z150">
            <v>25384240.533760004</v>
          </cell>
          <cell r="AA150">
            <v>16175387</v>
          </cell>
          <cell r="AB150">
            <v>9208854</v>
          </cell>
          <cell r="AC150">
            <v>26736601.318939991</v>
          </cell>
          <cell r="AD150">
            <v>16738223</v>
          </cell>
          <cell r="AE150">
            <v>10247974.530620005</v>
          </cell>
          <cell r="AF150">
            <v>26971069.026599996</v>
          </cell>
          <cell r="AG150">
            <v>17041341</v>
          </cell>
          <cell r="AH150">
            <v>10495017.737085393</v>
          </cell>
          <cell r="AI150">
            <v>27792860.269480001</v>
          </cell>
          <cell r="AJ150">
            <v>16943537</v>
          </cell>
          <cell r="AK150">
            <v>10859646.737085393</v>
          </cell>
          <cell r="AL150">
            <v>28189612.605080001</v>
          </cell>
          <cell r="AM150">
            <v>16846912</v>
          </cell>
          <cell r="AN150">
            <v>11342701</v>
          </cell>
        </row>
        <row r="151">
          <cell r="A151">
            <v>142</v>
          </cell>
          <cell r="B151" t="str">
            <v xml:space="preserve">Hull                         </v>
          </cell>
          <cell r="C151">
            <v>17.5</v>
          </cell>
          <cell r="D151">
            <v>11353848</v>
          </cell>
          <cell r="E151">
            <v>8981808</v>
          </cell>
          <cell r="F151">
            <v>3687093.2</v>
          </cell>
          <cell r="G151">
            <v>11214367.350959999</v>
          </cell>
          <cell r="H151">
            <v>9384311</v>
          </cell>
          <cell r="I151">
            <v>3756143.2</v>
          </cell>
          <cell r="J151">
            <v>11280495.442531671</v>
          </cell>
          <cell r="K151">
            <v>9618212</v>
          </cell>
          <cell r="L151">
            <v>3823493.2</v>
          </cell>
          <cell r="M151">
            <v>11671069.35836</v>
          </cell>
          <cell r="N151">
            <v>9831732</v>
          </cell>
          <cell r="O151">
            <v>3482560.2</v>
          </cell>
          <cell r="P151">
            <v>409283</v>
          </cell>
          <cell r="Q151">
            <v>11794688.48922978</v>
          </cell>
          <cell r="R151">
            <v>9783137</v>
          </cell>
          <cell r="S151">
            <v>3814006</v>
          </cell>
          <cell r="T151">
            <v>0</v>
          </cell>
          <cell r="U151">
            <v>11155892.276219161</v>
          </cell>
          <cell r="V151">
            <v>9798290</v>
          </cell>
          <cell r="W151">
            <v>3591192</v>
          </cell>
          <cell r="X151">
            <v>19279</v>
          </cell>
          <cell r="Y151">
            <v>234235</v>
          </cell>
          <cell r="Z151">
            <v>10984440.041849999</v>
          </cell>
          <cell r="AA151">
            <v>9799215</v>
          </cell>
          <cell r="AB151">
            <v>3610471</v>
          </cell>
          <cell r="AC151">
            <v>10867343.796599999</v>
          </cell>
          <cell r="AD151">
            <v>9900725</v>
          </cell>
          <cell r="AE151">
            <v>3654871</v>
          </cell>
          <cell r="AF151">
            <v>10592145.907740001</v>
          </cell>
          <cell r="AG151">
            <v>9917428</v>
          </cell>
          <cell r="AH151">
            <v>3681846</v>
          </cell>
          <cell r="AI151">
            <v>10591221.700679999</v>
          </cell>
          <cell r="AJ151">
            <v>9492718</v>
          </cell>
          <cell r="AK151">
            <v>3708196</v>
          </cell>
          <cell r="AL151">
            <v>10627740.812809998</v>
          </cell>
          <cell r="AM151">
            <v>9322055</v>
          </cell>
          <cell r="AN151">
            <v>3734246</v>
          </cell>
        </row>
        <row r="152">
          <cell r="A152">
            <v>143</v>
          </cell>
          <cell r="B152" t="str">
            <v xml:space="preserve">Huntington                   </v>
          </cell>
          <cell r="C152">
            <v>42.33</v>
          </cell>
          <cell r="D152">
            <v>127431</v>
          </cell>
          <cell r="E152">
            <v>66133</v>
          </cell>
          <cell r="F152">
            <v>89877</v>
          </cell>
          <cell r="G152">
            <v>216115.81</v>
          </cell>
          <cell r="H152">
            <v>74385</v>
          </cell>
          <cell r="I152">
            <v>144631</v>
          </cell>
          <cell r="J152">
            <v>248897.63</v>
          </cell>
          <cell r="K152">
            <v>92185</v>
          </cell>
          <cell r="L152">
            <v>163818</v>
          </cell>
          <cell r="M152">
            <v>345395.31</v>
          </cell>
          <cell r="N152">
            <v>131667</v>
          </cell>
          <cell r="O152">
            <v>218880</v>
          </cell>
          <cell r="P152">
            <v>0</v>
          </cell>
          <cell r="Q152">
            <v>380508.56721148331</v>
          </cell>
          <cell r="R152">
            <v>174361</v>
          </cell>
          <cell r="S152">
            <v>214502</v>
          </cell>
          <cell r="T152">
            <v>0</v>
          </cell>
          <cell r="U152">
            <v>360101.12568</v>
          </cell>
          <cell r="V152">
            <v>174095</v>
          </cell>
          <cell r="W152">
            <v>205922</v>
          </cell>
          <cell r="X152">
            <v>0</v>
          </cell>
          <cell r="Y152">
            <v>0</v>
          </cell>
          <cell r="Z152">
            <v>403261.59</v>
          </cell>
          <cell r="AA152">
            <v>188394</v>
          </cell>
          <cell r="AB152">
            <v>214868</v>
          </cell>
          <cell r="AC152">
            <v>493137.38999999996</v>
          </cell>
          <cell r="AD152">
            <v>235451</v>
          </cell>
          <cell r="AE152">
            <v>257686</v>
          </cell>
          <cell r="AF152">
            <v>474993.12</v>
          </cell>
          <cell r="AG152">
            <v>238640</v>
          </cell>
          <cell r="AH152">
            <v>257686</v>
          </cell>
          <cell r="AI152">
            <v>466072.9</v>
          </cell>
          <cell r="AJ152">
            <v>251663</v>
          </cell>
          <cell r="AK152">
            <v>257686</v>
          </cell>
          <cell r="AL152">
            <v>328931.5</v>
          </cell>
          <cell r="AM152">
            <v>187234</v>
          </cell>
          <cell r="AN152">
            <v>257686</v>
          </cell>
        </row>
        <row r="153">
          <cell r="A153">
            <v>144</v>
          </cell>
          <cell r="B153" t="str">
            <v xml:space="preserve">Ipswich                      </v>
          </cell>
          <cell r="C153">
            <v>17.5</v>
          </cell>
          <cell r="D153">
            <v>14041498</v>
          </cell>
          <cell r="E153">
            <v>12710447</v>
          </cell>
          <cell r="F153">
            <v>2066540</v>
          </cell>
          <cell r="G153">
            <v>14992137.828520002</v>
          </cell>
          <cell r="H153">
            <v>13156596</v>
          </cell>
          <cell r="I153">
            <v>2232902</v>
          </cell>
          <cell r="J153">
            <v>15825233.977843994</v>
          </cell>
          <cell r="K153">
            <v>13644898</v>
          </cell>
          <cell r="L153">
            <v>2393856</v>
          </cell>
          <cell r="M153">
            <v>16400242.809939997</v>
          </cell>
          <cell r="N153">
            <v>14112689</v>
          </cell>
          <cell r="O153">
            <v>2282723</v>
          </cell>
          <cell r="P153">
            <v>268274</v>
          </cell>
          <cell r="Q153">
            <v>16957084.776921969</v>
          </cell>
          <cell r="R153">
            <v>14253296</v>
          </cell>
          <cell r="S153">
            <v>2499977</v>
          </cell>
          <cell r="T153">
            <v>203812</v>
          </cell>
          <cell r="U153">
            <v>16906352.002642978</v>
          </cell>
          <cell r="V153">
            <v>14393705</v>
          </cell>
          <cell r="W153">
            <v>2545833</v>
          </cell>
          <cell r="X153">
            <v>13667</v>
          </cell>
          <cell r="Y153">
            <v>193189</v>
          </cell>
          <cell r="Z153">
            <v>17102812.789599996</v>
          </cell>
          <cell r="AA153">
            <v>14677975</v>
          </cell>
          <cell r="AB153">
            <v>2559500</v>
          </cell>
          <cell r="AC153">
            <v>17797548.09409</v>
          </cell>
          <cell r="AD153">
            <v>15205869</v>
          </cell>
          <cell r="AE153">
            <v>2722401.9791164375</v>
          </cell>
          <cell r="AF153">
            <v>18113898.173040003</v>
          </cell>
          <cell r="AG153">
            <v>15501270</v>
          </cell>
          <cell r="AH153">
            <v>2943770.52940783</v>
          </cell>
          <cell r="AI153">
            <v>18277939.337160002</v>
          </cell>
          <cell r="AJ153">
            <v>15616820</v>
          </cell>
          <cell r="AK153">
            <v>3032974.52940783</v>
          </cell>
          <cell r="AL153">
            <v>18118176.856480002</v>
          </cell>
          <cell r="AM153">
            <v>15505476</v>
          </cell>
          <cell r="AN153">
            <v>3079599.52940783</v>
          </cell>
        </row>
        <row r="154">
          <cell r="A154">
            <v>145</v>
          </cell>
          <cell r="B154" t="str">
            <v xml:space="preserve">Kingston                     </v>
          </cell>
          <cell r="C154">
            <v>36.44</v>
          </cell>
          <cell r="D154">
            <v>7998550</v>
          </cell>
          <cell r="E154">
            <v>4971749</v>
          </cell>
          <cell r="F154">
            <v>3291409</v>
          </cell>
          <cell r="G154">
            <v>8273057.0684000002</v>
          </cell>
          <cell r="H154">
            <v>5048628</v>
          </cell>
          <cell r="I154">
            <v>3382518</v>
          </cell>
          <cell r="J154">
            <v>8552328.663848212</v>
          </cell>
          <cell r="K154">
            <v>5164589</v>
          </cell>
          <cell r="L154">
            <v>3471243</v>
          </cell>
          <cell r="M154">
            <v>9261013.0245499983</v>
          </cell>
          <cell r="N154">
            <v>5370868</v>
          </cell>
          <cell r="O154">
            <v>3481041</v>
          </cell>
          <cell r="P154">
            <v>409104</v>
          </cell>
          <cell r="Q154">
            <v>10163781.091275636</v>
          </cell>
          <cell r="R154">
            <v>6164282</v>
          </cell>
          <cell r="S154">
            <v>3812342</v>
          </cell>
          <cell r="T154">
            <v>187157</v>
          </cell>
          <cell r="U154">
            <v>9993589.1704833005</v>
          </cell>
          <cell r="V154">
            <v>6118107</v>
          </cell>
          <cell r="W154">
            <v>3801121</v>
          </cell>
          <cell r="X154">
            <v>20406</v>
          </cell>
          <cell r="Y154">
            <v>208222</v>
          </cell>
          <cell r="Z154">
            <v>10250129.685999997</v>
          </cell>
          <cell r="AA154">
            <v>6235286</v>
          </cell>
          <cell r="AB154">
            <v>4014844</v>
          </cell>
          <cell r="AC154">
            <v>10455362.598579997</v>
          </cell>
          <cell r="AD154">
            <v>6361939</v>
          </cell>
          <cell r="AE154">
            <v>4130764.5356259407</v>
          </cell>
          <cell r="AF154">
            <v>10405973.177240001</v>
          </cell>
          <cell r="AG154">
            <v>6503570</v>
          </cell>
          <cell r="AH154">
            <v>4159864.5356259407</v>
          </cell>
          <cell r="AI154">
            <v>10520096.445809999</v>
          </cell>
          <cell r="AJ154">
            <v>6787210</v>
          </cell>
          <cell r="AK154">
            <v>4188864.5356259407</v>
          </cell>
          <cell r="AL154">
            <v>10093730.667000001</v>
          </cell>
          <cell r="AM154">
            <v>6547555</v>
          </cell>
          <cell r="AN154">
            <v>4216164.5356259402</v>
          </cell>
        </row>
        <row r="155">
          <cell r="A155">
            <v>146</v>
          </cell>
          <cell r="B155" t="str">
            <v xml:space="preserve">Lakeville                    </v>
          </cell>
          <cell r="C155">
            <v>34.51</v>
          </cell>
          <cell r="D155">
            <v>4799043</v>
          </cell>
          <cell r="E155">
            <v>2658720</v>
          </cell>
          <cell r="F155">
            <v>2146114</v>
          </cell>
          <cell r="G155">
            <v>5190670.9800000004</v>
          </cell>
          <cell r="H155">
            <v>2889584</v>
          </cell>
          <cell r="I155">
            <v>2301087</v>
          </cell>
          <cell r="J155">
            <v>5317162.33</v>
          </cell>
          <cell r="K155">
            <v>3023826</v>
          </cell>
          <cell r="L155">
            <v>2348711</v>
          </cell>
          <cell r="M155">
            <v>5543481.6000000006</v>
          </cell>
          <cell r="N155">
            <v>3105681</v>
          </cell>
          <cell r="O155">
            <v>2181431</v>
          </cell>
          <cell r="P155">
            <v>256370</v>
          </cell>
          <cell r="Q155">
            <v>5602857.9883483276</v>
          </cell>
          <cell r="R155">
            <v>3253249</v>
          </cell>
          <cell r="S155">
            <v>2389045</v>
          </cell>
          <cell r="T155">
            <v>0</v>
          </cell>
          <cell r="U155">
            <v>120358</v>
          </cell>
          <cell r="V155">
            <v>71289.72480853874</v>
          </cell>
          <cell r="W155">
            <v>48927</v>
          </cell>
          <cell r="X155">
            <v>263</v>
          </cell>
          <cell r="Y155">
            <v>3142</v>
          </cell>
          <cell r="Z155">
            <v>122500.7</v>
          </cell>
          <cell r="AA155">
            <v>75884</v>
          </cell>
          <cell r="AB155">
            <v>49190</v>
          </cell>
          <cell r="AC155">
            <v>189431.25</v>
          </cell>
          <cell r="AD155">
            <v>117945</v>
          </cell>
          <cell r="AE155">
            <v>71486</v>
          </cell>
          <cell r="AF155">
            <v>192367.49000000002</v>
          </cell>
          <cell r="AG155">
            <v>118421</v>
          </cell>
          <cell r="AH155">
            <v>73946</v>
          </cell>
          <cell r="AI155">
            <v>130049.00000000001</v>
          </cell>
          <cell r="AJ155">
            <v>82782</v>
          </cell>
          <cell r="AK155">
            <v>73946</v>
          </cell>
          <cell r="AL155">
            <v>196931.90000000002</v>
          </cell>
          <cell r="AM155">
            <v>131323</v>
          </cell>
          <cell r="AN155">
            <v>73946</v>
          </cell>
        </row>
        <row r="156">
          <cell r="A156">
            <v>147</v>
          </cell>
          <cell r="B156" t="str">
            <v xml:space="preserve">Lancaster                    </v>
          </cell>
          <cell r="C156">
            <v>30.21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12894.02</v>
          </cell>
          <cell r="AG156">
            <v>9530</v>
          </cell>
          <cell r="AH156">
            <v>3364</v>
          </cell>
          <cell r="AI156">
            <v>13004.9</v>
          </cell>
          <cell r="AJ156">
            <v>9489</v>
          </cell>
          <cell r="AK156">
            <v>3597</v>
          </cell>
          <cell r="AL156">
            <v>26399.920000000002</v>
          </cell>
          <cell r="AM156">
            <v>18957</v>
          </cell>
          <cell r="AN156">
            <v>7443</v>
          </cell>
        </row>
        <row r="157">
          <cell r="A157">
            <v>148</v>
          </cell>
          <cell r="B157" t="str">
            <v xml:space="preserve">Lanesborough                 </v>
          </cell>
          <cell r="C157">
            <v>35.130000000000003</v>
          </cell>
          <cell r="D157">
            <v>1916314</v>
          </cell>
          <cell r="E157">
            <v>1602997</v>
          </cell>
          <cell r="F157">
            <v>511327.6</v>
          </cell>
          <cell r="G157">
            <v>2000612.16</v>
          </cell>
          <cell r="H157">
            <v>1636328</v>
          </cell>
          <cell r="I157">
            <v>598919.6</v>
          </cell>
          <cell r="J157">
            <v>2254707.4840702428</v>
          </cell>
          <cell r="K157">
            <v>1643144</v>
          </cell>
          <cell r="L157">
            <v>740945.6</v>
          </cell>
          <cell r="M157">
            <v>2340403.35</v>
          </cell>
          <cell r="N157">
            <v>1550747</v>
          </cell>
          <cell r="O157">
            <v>771260.6</v>
          </cell>
          <cell r="P157">
            <v>90641</v>
          </cell>
          <cell r="Q157">
            <v>2211537.9160803831</v>
          </cell>
          <cell r="R157">
            <v>1508600</v>
          </cell>
          <cell r="S157">
            <v>844664</v>
          </cell>
          <cell r="T157">
            <v>0</v>
          </cell>
          <cell r="U157">
            <v>2101664.4740400002</v>
          </cell>
          <cell r="V157">
            <v>1386013</v>
          </cell>
          <cell r="W157">
            <v>795318</v>
          </cell>
          <cell r="X157">
            <v>4270</v>
          </cell>
          <cell r="Y157">
            <v>51076</v>
          </cell>
          <cell r="Z157">
            <v>2085248.98</v>
          </cell>
          <cell r="AA157">
            <v>1418502</v>
          </cell>
          <cell r="AB157">
            <v>799588</v>
          </cell>
          <cell r="AC157">
            <v>2003814</v>
          </cell>
          <cell r="AD157">
            <v>1493112</v>
          </cell>
          <cell r="AE157">
            <v>737198</v>
          </cell>
          <cell r="AF157">
            <v>1859232.2499999993</v>
          </cell>
          <cell r="AG157">
            <v>1282510</v>
          </cell>
          <cell r="AH157">
            <v>742373</v>
          </cell>
          <cell r="AI157">
            <v>1841661.51</v>
          </cell>
          <cell r="AJ157">
            <v>1232284</v>
          </cell>
          <cell r="AK157">
            <v>747323</v>
          </cell>
          <cell r="AL157">
            <v>1924866.88</v>
          </cell>
          <cell r="AM157">
            <v>1307443</v>
          </cell>
          <cell r="AN157">
            <v>752323</v>
          </cell>
        </row>
        <row r="158">
          <cell r="A158">
            <v>149</v>
          </cell>
          <cell r="B158" t="str">
            <v xml:space="preserve">Lawrence                     </v>
          </cell>
          <cell r="C158">
            <v>87.16</v>
          </cell>
          <cell r="D158">
            <v>120547909</v>
          </cell>
          <cell r="E158">
            <v>3240618</v>
          </cell>
          <cell r="F158">
            <v>117307291</v>
          </cell>
          <cell r="G158">
            <v>127369323.28</v>
          </cell>
          <cell r="H158">
            <v>4587152</v>
          </cell>
          <cell r="I158">
            <v>123087075</v>
          </cell>
          <cell r="J158">
            <v>133779067.90829407</v>
          </cell>
          <cell r="K158">
            <v>5310337</v>
          </cell>
          <cell r="L158">
            <v>128507796</v>
          </cell>
          <cell r="M158">
            <v>141941371.93000001</v>
          </cell>
          <cell r="N158">
            <v>5886137</v>
          </cell>
          <cell r="O158">
            <v>121747087</v>
          </cell>
          <cell r="P158">
            <v>14308148</v>
          </cell>
          <cell r="Q158">
            <v>146793573.0315024</v>
          </cell>
          <cell r="R158">
            <v>5813067</v>
          </cell>
          <cell r="S158">
            <v>133334130</v>
          </cell>
          <cell r="T158">
            <v>7646376</v>
          </cell>
          <cell r="U158">
            <v>144327894.38892001</v>
          </cell>
          <cell r="V158">
            <v>6144533</v>
          </cell>
          <cell r="W158">
            <v>135531978</v>
          </cell>
          <cell r="X158">
            <v>727596</v>
          </cell>
          <cell r="Y158">
            <v>5051357</v>
          </cell>
          <cell r="Z158">
            <v>152346056.93000001</v>
          </cell>
          <cell r="AA158">
            <v>6462722</v>
          </cell>
          <cell r="AB158">
            <v>145883335</v>
          </cell>
          <cell r="AC158">
            <v>158948561.05000004</v>
          </cell>
          <cell r="AD158">
            <v>6790964</v>
          </cell>
          <cell r="AE158">
            <v>152157597</v>
          </cell>
          <cell r="AF158">
            <v>166158253.06999999</v>
          </cell>
          <cell r="AG158">
            <v>7071945</v>
          </cell>
          <cell r="AH158">
            <v>159406345</v>
          </cell>
          <cell r="AI158">
            <v>177176380.49999997</v>
          </cell>
          <cell r="AJ158">
            <v>8004505</v>
          </cell>
          <cell r="AK158">
            <v>169171876</v>
          </cell>
          <cell r="AL158">
            <v>186136094.67000002</v>
          </cell>
          <cell r="AM158">
            <v>8507699</v>
          </cell>
          <cell r="AN158">
            <v>177628396</v>
          </cell>
        </row>
        <row r="159">
          <cell r="A159">
            <v>150</v>
          </cell>
          <cell r="B159" t="str">
            <v xml:space="preserve">Lee                          </v>
          </cell>
          <cell r="C159">
            <v>17.5</v>
          </cell>
          <cell r="D159">
            <v>5823545</v>
          </cell>
          <cell r="E159">
            <v>5026681</v>
          </cell>
          <cell r="F159">
            <v>1520616</v>
          </cell>
          <cell r="G159">
            <v>6350292.3199999994</v>
          </cell>
          <cell r="H159">
            <v>5174125</v>
          </cell>
          <cell r="I159">
            <v>1676639</v>
          </cell>
          <cell r="J159">
            <v>6681418.6652666908</v>
          </cell>
          <cell r="K159">
            <v>5156036</v>
          </cell>
          <cell r="L159">
            <v>1878003</v>
          </cell>
          <cell r="M159">
            <v>7031845.7699999986</v>
          </cell>
          <cell r="N159">
            <v>5144595</v>
          </cell>
          <cell r="O159">
            <v>1850212</v>
          </cell>
          <cell r="P159">
            <v>217444</v>
          </cell>
          <cell r="Q159">
            <v>6993248.0376650728</v>
          </cell>
          <cell r="R159">
            <v>5210177</v>
          </cell>
          <cell r="S159">
            <v>2026303</v>
          </cell>
          <cell r="T159">
            <v>0</v>
          </cell>
          <cell r="U159">
            <v>6834255.432719999</v>
          </cell>
          <cell r="V159">
            <v>5256806</v>
          </cell>
          <cell r="W159">
            <v>1907927</v>
          </cell>
          <cell r="X159">
            <v>10242</v>
          </cell>
          <cell r="Y159">
            <v>126584</v>
          </cell>
          <cell r="Z159">
            <v>6866001.4999999991</v>
          </cell>
          <cell r="AA159">
            <v>5431263</v>
          </cell>
          <cell r="AB159">
            <v>1918169</v>
          </cell>
          <cell r="AC159">
            <v>7058725.3000000007</v>
          </cell>
          <cell r="AD159">
            <v>5598309</v>
          </cell>
          <cell r="AE159">
            <v>1947049</v>
          </cell>
          <cell r="AF159">
            <v>6795658.4500000011</v>
          </cell>
          <cell r="AG159">
            <v>5748371</v>
          </cell>
          <cell r="AH159">
            <v>1964149</v>
          </cell>
          <cell r="AI159">
            <v>6714728.879999999</v>
          </cell>
          <cell r="AJ159">
            <v>5764466</v>
          </cell>
          <cell r="AK159">
            <v>1980674</v>
          </cell>
          <cell r="AL159">
            <v>6274000.4799999986</v>
          </cell>
          <cell r="AM159">
            <v>5563066</v>
          </cell>
          <cell r="AN159">
            <v>1995699</v>
          </cell>
        </row>
        <row r="160">
          <cell r="A160">
            <v>151</v>
          </cell>
          <cell r="B160" t="str">
            <v xml:space="preserve">Leicester                    </v>
          </cell>
          <cell r="C160">
            <v>50.57</v>
          </cell>
          <cell r="D160">
            <v>13764844</v>
          </cell>
          <cell r="E160">
            <v>5533064</v>
          </cell>
          <cell r="F160">
            <v>8584389</v>
          </cell>
          <cell r="G160">
            <v>14951710.08</v>
          </cell>
          <cell r="H160">
            <v>6005588</v>
          </cell>
          <cell r="I160">
            <v>9273246</v>
          </cell>
          <cell r="J160">
            <v>15396418.602011576</v>
          </cell>
          <cell r="K160">
            <v>6321482</v>
          </cell>
          <cell r="L160">
            <v>9525396</v>
          </cell>
          <cell r="M160">
            <v>16077270.590000004</v>
          </cell>
          <cell r="N160">
            <v>6607213</v>
          </cell>
          <cell r="O160">
            <v>8869110</v>
          </cell>
          <cell r="P160">
            <v>1042329</v>
          </cell>
          <cell r="Q160">
            <v>16403919.290181819</v>
          </cell>
          <cell r="R160">
            <v>7103381</v>
          </cell>
          <cell r="S160">
            <v>9713210</v>
          </cell>
          <cell r="T160">
            <v>0</v>
          </cell>
          <cell r="U160">
            <v>16141548.42372</v>
          </cell>
          <cell r="V160">
            <v>7199987</v>
          </cell>
          <cell r="W160">
            <v>9145765</v>
          </cell>
          <cell r="X160">
            <v>49099</v>
          </cell>
          <cell r="Y160">
            <v>563921</v>
          </cell>
          <cell r="Z160">
            <v>16759773.840000002</v>
          </cell>
          <cell r="AA160">
            <v>7378547</v>
          </cell>
          <cell r="AB160">
            <v>9381227</v>
          </cell>
          <cell r="AC160">
            <v>16738311.800000001</v>
          </cell>
          <cell r="AD160">
            <v>7574816</v>
          </cell>
          <cell r="AE160">
            <v>9450987</v>
          </cell>
          <cell r="AF160">
            <v>16586640.989999998</v>
          </cell>
          <cell r="AG160">
            <v>7776403</v>
          </cell>
          <cell r="AH160">
            <v>9493437</v>
          </cell>
          <cell r="AI160">
            <v>16135346.720000001</v>
          </cell>
          <cell r="AJ160">
            <v>7906856</v>
          </cell>
          <cell r="AK160">
            <v>9534162</v>
          </cell>
          <cell r="AL160">
            <v>16315414.450000001</v>
          </cell>
          <cell r="AM160">
            <v>8170911</v>
          </cell>
          <cell r="AN160">
            <v>9574112</v>
          </cell>
        </row>
        <row r="161">
          <cell r="A161">
            <v>152</v>
          </cell>
          <cell r="B161" t="str">
            <v xml:space="preserve">Lenox                        </v>
          </cell>
          <cell r="C161">
            <v>17.5</v>
          </cell>
          <cell r="D161">
            <v>5379558</v>
          </cell>
          <cell r="E161">
            <v>5779799</v>
          </cell>
          <cell r="F161">
            <v>1111972.8</v>
          </cell>
          <cell r="G161">
            <v>5557057.9500000002</v>
          </cell>
          <cell r="H161">
            <v>5755763</v>
          </cell>
          <cell r="I161">
            <v>1149222.8</v>
          </cell>
          <cell r="J161">
            <v>5681111.1449849457</v>
          </cell>
          <cell r="K161">
            <v>5626258</v>
          </cell>
          <cell r="L161">
            <v>1185272.8</v>
          </cell>
          <cell r="M161">
            <v>5690851.3399999999</v>
          </cell>
          <cell r="N161">
            <v>5524370</v>
          </cell>
          <cell r="O161">
            <v>1091138.8</v>
          </cell>
          <cell r="P161">
            <v>128234</v>
          </cell>
          <cell r="Q161">
            <v>5746214.0793875596</v>
          </cell>
          <cell r="R161">
            <v>5564115</v>
          </cell>
          <cell r="S161">
            <v>1194985</v>
          </cell>
          <cell r="T161">
            <v>0</v>
          </cell>
          <cell r="U161">
            <v>5692629.6463799989</v>
          </cell>
          <cell r="V161">
            <v>5437790</v>
          </cell>
          <cell r="W161">
            <v>1125174</v>
          </cell>
          <cell r="X161">
            <v>6041</v>
          </cell>
          <cell r="Y161">
            <v>80270</v>
          </cell>
          <cell r="Z161">
            <v>5550215.3299999982</v>
          </cell>
          <cell r="AA161">
            <v>5659278</v>
          </cell>
          <cell r="AB161">
            <v>1131215</v>
          </cell>
          <cell r="AC161">
            <v>5797767.8000000007</v>
          </cell>
          <cell r="AD161">
            <v>5640423</v>
          </cell>
          <cell r="AE161">
            <v>1156055</v>
          </cell>
          <cell r="AF161">
            <v>5519096.620000001</v>
          </cell>
          <cell r="AG161">
            <v>5519097</v>
          </cell>
          <cell r="AH161">
            <v>1170680</v>
          </cell>
          <cell r="AI161">
            <v>5600729.1799999997</v>
          </cell>
          <cell r="AJ161">
            <v>5040656</v>
          </cell>
          <cell r="AK161">
            <v>1185105</v>
          </cell>
          <cell r="AL161">
            <v>5259228.0599999996</v>
          </cell>
          <cell r="AM161">
            <v>4733305</v>
          </cell>
          <cell r="AN161">
            <v>1198130</v>
          </cell>
        </row>
        <row r="162">
          <cell r="A162">
            <v>153</v>
          </cell>
          <cell r="B162" t="str">
            <v xml:space="preserve">Leominster                   </v>
          </cell>
          <cell r="C162">
            <v>59.51</v>
          </cell>
          <cell r="D162">
            <v>50087399</v>
          </cell>
          <cell r="E162">
            <v>17364613</v>
          </cell>
          <cell r="F162">
            <v>32722786</v>
          </cell>
          <cell r="G162">
            <v>52403637.229999997</v>
          </cell>
          <cell r="H162">
            <v>18470739</v>
          </cell>
          <cell r="I162">
            <v>33951319</v>
          </cell>
          <cell r="J162">
            <v>55214981.567387104</v>
          </cell>
          <cell r="K162">
            <v>19608537</v>
          </cell>
          <cell r="L162">
            <v>35606445</v>
          </cell>
          <cell r="M162">
            <v>61199688.75</v>
          </cell>
          <cell r="N162">
            <v>20722302</v>
          </cell>
          <cell r="O162">
            <v>36220613</v>
          </cell>
          <cell r="P162">
            <v>4256774</v>
          </cell>
          <cell r="Q162">
            <v>63052401.664000005</v>
          </cell>
          <cell r="R162">
            <v>21186482</v>
          </cell>
          <cell r="S162">
            <v>39667839</v>
          </cell>
          <cell r="T162">
            <v>2198081</v>
          </cell>
          <cell r="U162">
            <v>61830792.262439989</v>
          </cell>
          <cell r="V162">
            <v>21870806</v>
          </cell>
          <cell r="W162">
            <v>39420116</v>
          </cell>
          <cell r="X162">
            <v>211625</v>
          </cell>
          <cell r="Y162">
            <v>2394129</v>
          </cell>
          <cell r="Z162">
            <v>64079292.579999998</v>
          </cell>
          <cell r="AA162">
            <v>22623162</v>
          </cell>
          <cell r="AB162">
            <v>41456131</v>
          </cell>
          <cell r="AC162">
            <v>66413236.799999997</v>
          </cell>
          <cell r="AD162">
            <v>23577860</v>
          </cell>
          <cell r="AE162">
            <v>42835377</v>
          </cell>
          <cell r="AF162">
            <v>67647235.61999999</v>
          </cell>
          <cell r="AG162">
            <v>24414874</v>
          </cell>
          <cell r="AH162">
            <v>43232362</v>
          </cell>
          <cell r="AI162">
            <v>68009798.659999996</v>
          </cell>
          <cell r="AJ162">
            <v>25511102</v>
          </cell>
          <cell r="AK162">
            <v>43390737</v>
          </cell>
          <cell r="AL162">
            <v>68789894.089999989</v>
          </cell>
          <cell r="AM162">
            <v>26480524</v>
          </cell>
          <cell r="AN162">
            <v>43547587</v>
          </cell>
        </row>
        <row r="163">
          <cell r="A163">
            <v>154</v>
          </cell>
          <cell r="B163" t="str">
            <v xml:space="preserve">Leverett                     </v>
          </cell>
          <cell r="C163">
            <v>17.5</v>
          </cell>
          <cell r="D163">
            <v>803815</v>
          </cell>
          <cell r="E163">
            <v>973857</v>
          </cell>
          <cell r="F163">
            <v>223181.2</v>
          </cell>
          <cell r="G163">
            <v>852583.6</v>
          </cell>
          <cell r="H163">
            <v>827268</v>
          </cell>
          <cell r="I163">
            <v>239065.2</v>
          </cell>
          <cell r="J163">
            <v>947175.22926746425</v>
          </cell>
          <cell r="K163">
            <v>853066</v>
          </cell>
          <cell r="L163">
            <v>261625.2</v>
          </cell>
          <cell r="M163">
            <v>1053847.72</v>
          </cell>
          <cell r="N163">
            <v>849640</v>
          </cell>
          <cell r="O163">
            <v>257545.2</v>
          </cell>
          <cell r="P163">
            <v>30268</v>
          </cell>
          <cell r="Q163">
            <v>1038637.2936880384</v>
          </cell>
          <cell r="R163">
            <v>875032</v>
          </cell>
          <cell r="S163">
            <v>282057</v>
          </cell>
          <cell r="T163">
            <v>0</v>
          </cell>
          <cell r="U163">
            <v>1122116.9748600002</v>
          </cell>
          <cell r="V163">
            <v>937904</v>
          </cell>
          <cell r="W163">
            <v>265580</v>
          </cell>
          <cell r="X163">
            <v>1426</v>
          </cell>
          <cell r="Y163">
            <v>18126</v>
          </cell>
          <cell r="Z163">
            <v>1105463.82</v>
          </cell>
          <cell r="AA163">
            <v>928988</v>
          </cell>
          <cell r="AB163">
            <v>267006</v>
          </cell>
          <cell r="AC163">
            <v>1073636.7000000002</v>
          </cell>
          <cell r="AD163">
            <v>916296</v>
          </cell>
          <cell r="AE163">
            <v>271766</v>
          </cell>
          <cell r="AF163">
            <v>1092855.1200000001</v>
          </cell>
          <cell r="AG163">
            <v>934972</v>
          </cell>
          <cell r="AH163">
            <v>274716</v>
          </cell>
          <cell r="AI163">
            <v>934315.57</v>
          </cell>
          <cell r="AJ163">
            <v>840884</v>
          </cell>
          <cell r="AK163">
            <v>277216</v>
          </cell>
          <cell r="AL163">
            <v>982131.53</v>
          </cell>
          <cell r="AM163">
            <v>843668</v>
          </cell>
          <cell r="AN163">
            <v>279816</v>
          </cell>
        </row>
        <row r="164">
          <cell r="A164">
            <v>155</v>
          </cell>
          <cell r="B164" t="str">
            <v xml:space="preserve">Lexington                    </v>
          </cell>
          <cell r="C164">
            <v>17.5</v>
          </cell>
          <cell r="D164">
            <v>44428216</v>
          </cell>
          <cell r="E164">
            <v>48013339</v>
          </cell>
          <cell r="F164">
            <v>5197253.5999999996</v>
          </cell>
          <cell r="G164">
            <v>48149485.159400001</v>
          </cell>
          <cell r="H164">
            <v>48176671</v>
          </cell>
          <cell r="I164">
            <v>5848475.5999999996</v>
          </cell>
          <cell r="J164">
            <v>50405171.392957248</v>
          </cell>
          <cell r="K164">
            <v>48167038</v>
          </cell>
          <cell r="L164">
            <v>6740204.5999999996</v>
          </cell>
          <cell r="M164">
            <v>53421979.384980008</v>
          </cell>
          <cell r="N164">
            <v>48294113</v>
          </cell>
          <cell r="O164">
            <v>6801697.5999999996</v>
          </cell>
          <cell r="P164">
            <v>799359</v>
          </cell>
          <cell r="Q164">
            <v>55137317.164318644</v>
          </cell>
          <cell r="R164">
            <v>49717650</v>
          </cell>
          <cell r="S164">
            <v>7449035</v>
          </cell>
          <cell r="T164">
            <v>0</v>
          </cell>
          <cell r="U164">
            <v>53464106.958999999</v>
          </cell>
          <cell r="V164">
            <v>49818987</v>
          </cell>
          <cell r="W164">
            <v>7013863</v>
          </cell>
          <cell r="X164">
            <v>37654</v>
          </cell>
          <cell r="Y164">
            <v>548918</v>
          </cell>
          <cell r="Z164">
            <v>56211262.726240009</v>
          </cell>
          <cell r="AA164">
            <v>51205216</v>
          </cell>
          <cell r="AB164">
            <v>7051517</v>
          </cell>
          <cell r="AC164">
            <v>59157960.380999997</v>
          </cell>
          <cell r="AD164">
            <v>52989430</v>
          </cell>
          <cell r="AE164">
            <v>7876798.51666875</v>
          </cell>
          <cell r="AF164">
            <v>62856513.067499988</v>
          </cell>
          <cell r="AG164">
            <v>55493228</v>
          </cell>
          <cell r="AH164">
            <v>8665993.3342046905</v>
          </cell>
          <cell r="AI164">
            <v>64514813.130400017</v>
          </cell>
          <cell r="AJ164">
            <v>56156903</v>
          </cell>
          <cell r="AK164">
            <v>9584428.3342046905</v>
          </cell>
          <cell r="AL164">
            <v>67063773.197500005</v>
          </cell>
          <cell r="AM164">
            <v>57095237</v>
          </cell>
          <cell r="AN164">
            <v>9968536</v>
          </cell>
        </row>
        <row r="165">
          <cell r="A165">
            <v>156</v>
          </cell>
          <cell r="B165" t="str">
            <v xml:space="preserve">Leyden                       </v>
          </cell>
          <cell r="C165">
            <v>17.5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</row>
        <row r="166">
          <cell r="A166">
            <v>157</v>
          </cell>
          <cell r="B166" t="str">
            <v xml:space="preserve">Lincoln                      </v>
          </cell>
          <cell r="C166">
            <v>17.5</v>
          </cell>
          <cell r="D166">
            <v>5018892</v>
          </cell>
          <cell r="E166">
            <v>5683798</v>
          </cell>
          <cell r="F166">
            <v>493536.8</v>
          </cell>
          <cell r="G166">
            <v>5151111.5048699994</v>
          </cell>
          <cell r="H166">
            <v>5403675</v>
          </cell>
          <cell r="I166">
            <v>575118.80000000005</v>
          </cell>
          <cell r="J166">
            <v>5228858.1013507508</v>
          </cell>
          <cell r="K166">
            <v>5190002</v>
          </cell>
          <cell r="L166">
            <v>677097.8</v>
          </cell>
          <cell r="M166">
            <v>5555855.546620002</v>
          </cell>
          <cell r="N166">
            <v>5184708</v>
          </cell>
          <cell r="O166">
            <v>693055.8</v>
          </cell>
          <cell r="P166">
            <v>81450</v>
          </cell>
          <cell r="Q166">
            <v>5820338.6126000388</v>
          </cell>
          <cell r="R166">
            <v>5207737</v>
          </cell>
          <cell r="S166">
            <v>759016</v>
          </cell>
          <cell r="T166">
            <v>0</v>
          </cell>
          <cell r="U166">
            <v>5740716.07941732</v>
          </cell>
          <cell r="V166">
            <v>5163138</v>
          </cell>
          <cell r="W166">
            <v>714674</v>
          </cell>
          <cell r="X166">
            <v>3837</v>
          </cell>
          <cell r="Y166">
            <v>57830</v>
          </cell>
          <cell r="Z166">
            <v>5352912.2345500002</v>
          </cell>
          <cell r="AA166">
            <v>5178637</v>
          </cell>
          <cell r="AB166">
            <v>718511</v>
          </cell>
          <cell r="AC166">
            <v>5424170.2317799991</v>
          </cell>
          <cell r="AD166">
            <v>5128408</v>
          </cell>
          <cell r="AE166">
            <v>743071</v>
          </cell>
          <cell r="AF166">
            <v>5868235.8212800017</v>
          </cell>
          <cell r="AG166">
            <v>5381474</v>
          </cell>
          <cell r="AH166">
            <v>759321</v>
          </cell>
          <cell r="AI166">
            <v>5682114.4160699993</v>
          </cell>
          <cell r="AJ166">
            <v>5004725</v>
          </cell>
          <cell r="AK166">
            <v>841588</v>
          </cell>
          <cell r="AL166">
            <v>5601678.0140399989</v>
          </cell>
          <cell r="AM166">
            <v>4808245</v>
          </cell>
          <cell r="AN166">
            <v>857038</v>
          </cell>
        </row>
        <row r="167">
          <cell r="A167">
            <v>158</v>
          </cell>
          <cell r="B167" t="str">
            <v xml:space="preserve">Littleton                    </v>
          </cell>
          <cell r="C167">
            <v>24.42</v>
          </cell>
          <cell r="D167">
            <v>11139291</v>
          </cell>
          <cell r="E167">
            <v>10499232</v>
          </cell>
          <cell r="F167">
            <v>1464107.2</v>
          </cell>
          <cell r="G167">
            <v>12115413.634199999</v>
          </cell>
          <cell r="H167">
            <v>10452829</v>
          </cell>
          <cell r="I167">
            <v>1818491.2</v>
          </cell>
          <cell r="J167">
            <v>12477893.258578453</v>
          </cell>
          <cell r="K167">
            <v>10490580</v>
          </cell>
          <cell r="L167">
            <v>2325579.2000000002</v>
          </cell>
          <cell r="M167">
            <v>13440913.22665</v>
          </cell>
          <cell r="N167">
            <v>10423513</v>
          </cell>
          <cell r="O167">
            <v>2700077</v>
          </cell>
          <cell r="P167">
            <v>317323</v>
          </cell>
          <cell r="Q167">
            <v>14231659.398570258</v>
          </cell>
          <cell r="R167">
            <v>10530521</v>
          </cell>
          <cell r="S167">
            <v>2957052</v>
          </cell>
          <cell r="T167">
            <v>744086</v>
          </cell>
          <cell r="U167">
            <v>13640184.029312642</v>
          </cell>
          <cell r="V167">
            <v>10374233</v>
          </cell>
          <cell r="W167">
            <v>3484917</v>
          </cell>
          <cell r="X167">
            <v>18709</v>
          </cell>
          <cell r="Y167">
            <v>237937</v>
          </cell>
          <cell r="Z167">
            <v>13593606.621599995</v>
          </cell>
          <cell r="AA167">
            <v>10469428</v>
          </cell>
          <cell r="AB167">
            <v>3503626</v>
          </cell>
          <cell r="AC167">
            <v>14276865.484880002</v>
          </cell>
          <cell r="AD167">
            <v>10931785</v>
          </cell>
          <cell r="AE167">
            <v>3693487.508446292</v>
          </cell>
          <cell r="AF167">
            <v>14181867.184600001</v>
          </cell>
          <cell r="AG167">
            <v>11325231</v>
          </cell>
          <cell r="AH167">
            <v>3731912.508446292</v>
          </cell>
          <cell r="AI167">
            <v>14701467.741599999</v>
          </cell>
          <cell r="AJ167">
            <v>11519536</v>
          </cell>
          <cell r="AK167">
            <v>3770462.508446292</v>
          </cell>
          <cell r="AL167">
            <v>15178691.897499997</v>
          </cell>
          <cell r="AM167">
            <v>11837909</v>
          </cell>
          <cell r="AN167">
            <v>3809412.508446292</v>
          </cell>
        </row>
        <row r="168">
          <cell r="A168">
            <v>159</v>
          </cell>
          <cell r="B168" t="str">
            <v xml:space="preserve">Longmeadow                   </v>
          </cell>
          <cell r="C168">
            <v>17.5</v>
          </cell>
          <cell r="D168">
            <v>22710932</v>
          </cell>
          <cell r="E168">
            <v>20812705</v>
          </cell>
          <cell r="F168">
            <v>3547400</v>
          </cell>
          <cell r="G168">
            <v>23361827.510000005</v>
          </cell>
          <cell r="H168">
            <v>21048279</v>
          </cell>
          <cell r="I168">
            <v>3906490</v>
          </cell>
          <cell r="J168">
            <v>23686877.90819297</v>
          </cell>
          <cell r="K168">
            <v>21094587</v>
          </cell>
          <cell r="L168">
            <v>4239607</v>
          </cell>
          <cell r="M168">
            <v>24733177.429999996</v>
          </cell>
          <cell r="N168">
            <v>21260686</v>
          </cell>
          <cell r="O168">
            <v>3963684</v>
          </cell>
          <cell r="P168">
            <v>465826</v>
          </cell>
          <cell r="Q168">
            <v>25548586.481975123</v>
          </cell>
          <cell r="R168">
            <v>21378942</v>
          </cell>
          <cell r="S168">
            <v>4340920</v>
          </cell>
          <cell r="T168">
            <v>0</v>
          </cell>
          <cell r="U168">
            <v>24685139.268599994</v>
          </cell>
          <cell r="V168">
            <v>21321759</v>
          </cell>
          <cell r="W168">
            <v>4087324</v>
          </cell>
          <cell r="X168">
            <v>21942</v>
          </cell>
          <cell r="Y168">
            <v>306429</v>
          </cell>
          <cell r="Z168">
            <v>24642877.109999999</v>
          </cell>
          <cell r="AA168">
            <v>21481517</v>
          </cell>
          <cell r="AB168">
            <v>4109266</v>
          </cell>
          <cell r="AC168">
            <v>25335232.990000002</v>
          </cell>
          <cell r="AD168">
            <v>21911262</v>
          </cell>
          <cell r="AE168">
            <v>4224986</v>
          </cell>
          <cell r="AF168">
            <v>24962248.150000006</v>
          </cell>
          <cell r="AG168">
            <v>22263076</v>
          </cell>
          <cell r="AH168">
            <v>4294961</v>
          </cell>
          <cell r="AI168">
            <v>24849640.570000004</v>
          </cell>
          <cell r="AJ168">
            <v>21747129</v>
          </cell>
          <cell r="AK168">
            <v>4363911</v>
          </cell>
          <cell r="AL168">
            <v>25612986.450000003</v>
          </cell>
          <cell r="AM168">
            <v>21804274</v>
          </cell>
          <cell r="AN168">
            <v>4434186</v>
          </cell>
        </row>
        <row r="169">
          <cell r="A169">
            <v>160</v>
          </cell>
          <cell r="B169" t="str">
            <v xml:space="preserve">Lowell                       </v>
          </cell>
          <cell r="C169">
            <v>73.22</v>
          </cell>
          <cell r="D169">
            <v>134573109</v>
          </cell>
          <cell r="E169">
            <v>29664794</v>
          </cell>
          <cell r="F169">
            <v>108399118</v>
          </cell>
          <cell r="G169">
            <v>139116837.98003998</v>
          </cell>
          <cell r="H169">
            <v>31162657</v>
          </cell>
          <cell r="I169">
            <v>111660607</v>
          </cell>
          <cell r="J169">
            <v>147723629.79585069</v>
          </cell>
          <cell r="K169">
            <v>32819557</v>
          </cell>
          <cell r="L169">
            <v>117869547</v>
          </cell>
          <cell r="M169">
            <v>150534733.39768001</v>
          </cell>
          <cell r="N169">
            <v>34088424</v>
          </cell>
          <cell r="O169">
            <v>107274461</v>
          </cell>
          <cell r="P169">
            <v>12607274</v>
          </cell>
          <cell r="Q169">
            <v>154968734.65788475</v>
          </cell>
          <cell r="R169">
            <v>33789587</v>
          </cell>
          <cell r="S169">
            <v>117484100</v>
          </cell>
          <cell r="T169">
            <v>3695048</v>
          </cell>
          <cell r="U169">
            <v>151465731.89643282</v>
          </cell>
          <cell r="V169">
            <v>34730786</v>
          </cell>
          <cell r="W169">
            <v>114495103</v>
          </cell>
          <cell r="X169">
            <v>614660</v>
          </cell>
          <cell r="Y169">
            <v>6425960</v>
          </cell>
          <cell r="Z169">
            <v>157898864.58336002</v>
          </cell>
          <cell r="AA169">
            <v>36240147</v>
          </cell>
          <cell r="AB169">
            <v>121658718</v>
          </cell>
          <cell r="AC169">
            <v>163641193.22828004</v>
          </cell>
          <cell r="AD169">
            <v>37162840</v>
          </cell>
          <cell r="AE169">
            <v>126478353</v>
          </cell>
          <cell r="AF169">
            <v>168760616.72439998</v>
          </cell>
          <cell r="AG169">
            <v>38859325</v>
          </cell>
          <cell r="AH169">
            <v>129926558</v>
          </cell>
          <cell r="AI169">
            <v>176078571.80969998</v>
          </cell>
          <cell r="AJ169">
            <v>40949807</v>
          </cell>
          <cell r="AK169">
            <v>135128765</v>
          </cell>
          <cell r="AL169">
            <v>177537953.73000002</v>
          </cell>
          <cell r="AM169">
            <v>43089941</v>
          </cell>
          <cell r="AN169">
            <v>135511265</v>
          </cell>
        </row>
        <row r="170">
          <cell r="A170">
            <v>161</v>
          </cell>
          <cell r="B170" t="str">
            <v xml:space="preserve">Ludlow                       </v>
          </cell>
          <cell r="C170">
            <v>44.22</v>
          </cell>
          <cell r="D170">
            <v>22679461</v>
          </cell>
          <cell r="E170">
            <v>13063961</v>
          </cell>
          <cell r="F170">
            <v>9615500</v>
          </cell>
          <cell r="G170">
            <v>24089447.75</v>
          </cell>
          <cell r="H170">
            <v>13513577</v>
          </cell>
          <cell r="I170">
            <v>10575871</v>
          </cell>
          <cell r="J170">
            <v>25130130.610954065</v>
          </cell>
          <cell r="K170">
            <v>13594068</v>
          </cell>
          <cell r="L170">
            <v>11536063</v>
          </cell>
          <cell r="M170">
            <v>26252078.679999992</v>
          </cell>
          <cell r="N170">
            <v>13563370</v>
          </cell>
          <cell r="O170">
            <v>11354310</v>
          </cell>
          <cell r="P170">
            <v>1334399</v>
          </cell>
          <cell r="Q170">
            <v>27121644.13746221</v>
          </cell>
          <cell r="R170">
            <v>13598080</v>
          </cell>
          <cell r="S170">
            <v>12434935</v>
          </cell>
          <cell r="T170">
            <v>1088629</v>
          </cell>
          <cell r="U170">
            <v>26588449.146960001</v>
          </cell>
          <cell r="V170">
            <v>13600623</v>
          </cell>
          <cell r="W170">
            <v>12738623</v>
          </cell>
          <cell r="X170">
            <v>68387</v>
          </cell>
          <cell r="Y170">
            <v>790929</v>
          </cell>
          <cell r="Z170">
            <v>26899330.039999999</v>
          </cell>
          <cell r="AA170">
            <v>13801952</v>
          </cell>
          <cell r="AB170">
            <v>13097378</v>
          </cell>
          <cell r="AC170">
            <v>27321398.960000005</v>
          </cell>
          <cell r="AD170">
            <v>14243896</v>
          </cell>
          <cell r="AE170">
            <v>13211578</v>
          </cell>
          <cell r="AF170">
            <v>27755975.950000003</v>
          </cell>
          <cell r="AG170">
            <v>14764702</v>
          </cell>
          <cell r="AH170">
            <v>13282703</v>
          </cell>
          <cell r="AI170">
            <v>27236633.910000004</v>
          </cell>
          <cell r="AJ170">
            <v>14951306</v>
          </cell>
          <cell r="AK170">
            <v>13351728</v>
          </cell>
          <cell r="AL170">
            <v>27187438.540000007</v>
          </cell>
          <cell r="AM170">
            <v>15433886</v>
          </cell>
          <cell r="AN170">
            <v>13418728</v>
          </cell>
        </row>
        <row r="171">
          <cell r="A171">
            <v>162</v>
          </cell>
          <cell r="B171" t="str">
            <v xml:space="preserve">Lunenburg                    </v>
          </cell>
          <cell r="C171">
            <v>39.71</v>
          </cell>
          <cell r="D171">
            <v>11716392</v>
          </cell>
          <cell r="E171">
            <v>8601526</v>
          </cell>
          <cell r="F171">
            <v>3708907</v>
          </cell>
          <cell r="G171">
            <v>12276374.15</v>
          </cell>
          <cell r="H171">
            <v>8871625</v>
          </cell>
          <cell r="I171">
            <v>3921700</v>
          </cell>
          <cell r="J171">
            <v>13121501.42336395</v>
          </cell>
          <cell r="K171">
            <v>8885020</v>
          </cell>
          <cell r="L171">
            <v>4314259</v>
          </cell>
          <cell r="M171">
            <v>13675383.389999999</v>
          </cell>
          <cell r="N171">
            <v>9084809</v>
          </cell>
          <cell r="O171">
            <v>4134848</v>
          </cell>
          <cell r="P171">
            <v>485942</v>
          </cell>
          <cell r="Q171">
            <v>13799998.378687082</v>
          </cell>
          <cell r="R171">
            <v>9022501</v>
          </cell>
          <cell r="S171">
            <v>4528374</v>
          </cell>
          <cell r="T171">
            <v>249123</v>
          </cell>
          <cell r="U171">
            <v>13414483.32636</v>
          </cell>
          <cell r="V171">
            <v>8836567</v>
          </cell>
          <cell r="W171">
            <v>4498396</v>
          </cell>
          <cell r="X171">
            <v>24149</v>
          </cell>
          <cell r="Y171">
            <v>295077</v>
          </cell>
          <cell r="Z171">
            <v>13457816.690000003</v>
          </cell>
          <cell r="AA171">
            <v>8981951</v>
          </cell>
          <cell r="AB171">
            <v>4522545</v>
          </cell>
          <cell r="AC171">
            <v>14298145.129999995</v>
          </cell>
          <cell r="AD171">
            <v>9188886</v>
          </cell>
          <cell r="AE171">
            <v>5219936.6884947494</v>
          </cell>
          <cell r="AF171">
            <v>14546535.939999999</v>
          </cell>
          <cell r="AG171">
            <v>9433283</v>
          </cell>
          <cell r="AH171">
            <v>5354695.9110325621</v>
          </cell>
          <cell r="AI171">
            <v>14945462.859999999</v>
          </cell>
          <cell r="AJ171">
            <v>9374156</v>
          </cell>
          <cell r="AK171">
            <v>5605871.9110325621</v>
          </cell>
          <cell r="AL171">
            <v>15341249.750000002</v>
          </cell>
          <cell r="AM171">
            <v>9506767</v>
          </cell>
          <cell r="AN171">
            <v>5834483</v>
          </cell>
        </row>
        <row r="172">
          <cell r="A172">
            <v>163</v>
          </cell>
          <cell r="B172" t="str">
            <v xml:space="preserve">Lynn                         </v>
          </cell>
          <cell r="C172">
            <v>76.13</v>
          </cell>
          <cell r="D172">
            <v>129974090</v>
          </cell>
          <cell r="E172">
            <v>29799249</v>
          </cell>
          <cell r="F172">
            <v>100174841</v>
          </cell>
          <cell r="G172">
            <v>135144695.81999999</v>
          </cell>
          <cell r="H172">
            <v>31653289</v>
          </cell>
          <cell r="I172">
            <v>103751349</v>
          </cell>
          <cell r="J172">
            <v>144686831.68873173</v>
          </cell>
          <cell r="K172">
            <v>33225614</v>
          </cell>
          <cell r="L172">
            <v>111461218</v>
          </cell>
          <cell r="M172">
            <v>152073058.32999998</v>
          </cell>
          <cell r="N172">
            <v>34465340</v>
          </cell>
          <cell r="O172">
            <v>105239589</v>
          </cell>
          <cell r="P172">
            <v>12368129</v>
          </cell>
          <cell r="Q172">
            <v>155276011.32322299</v>
          </cell>
          <cell r="R172">
            <v>36436147</v>
          </cell>
          <cell r="S172">
            <v>115255564</v>
          </cell>
          <cell r="T172">
            <v>3584300</v>
          </cell>
          <cell r="U172">
            <v>152859294.83544001</v>
          </cell>
          <cell r="V172">
            <v>37505365</v>
          </cell>
          <cell r="W172">
            <v>113140585</v>
          </cell>
          <cell r="X172">
            <v>607389</v>
          </cell>
          <cell r="Y172">
            <v>5439440</v>
          </cell>
          <cell r="Z172">
            <v>156427178.34000003</v>
          </cell>
          <cell r="AA172">
            <v>38215898</v>
          </cell>
          <cell r="AB172">
            <v>118211280</v>
          </cell>
          <cell r="AC172">
            <v>165697522.48000002</v>
          </cell>
          <cell r="AD172">
            <v>39600037</v>
          </cell>
          <cell r="AE172">
            <v>126107787</v>
          </cell>
          <cell r="AF172">
            <v>173772185.64999998</v>
          </cell>
          <cell r="AG172">
            <v>40871553</v>
          </cell>
          <cell r="AH172">
            <v>133372267</v>
          </cell>
          <cell r="AI172">
            <v>181764114.65000001</v>
          </cell>
          <cell r="AJ172">
            <v>43133574</v>
          </cell>
          <cell r="AK172">
            <v>138630541</v>
          </cell>
          <cell r="AL172">
            <v>191949856.55000001</v>
          </cell>
          <cell r="AM172">
            <v>44587175</v>
          </cell>
          <cell r="AN172">
            <v>147362682</v>
          </cell>
        </row>
        <row r="173">
          <cell r="A173">
            <v>164</v>
          </cell>
          <cell r="B173" t="str">
            <v xml:space="preserve">Lynnfield                    </v>
          </cell>
          <cell r="C173">
            <v>17.5</v>
          </cell>
          <cell r="D173">
            <v>14215391</v>
          </cell>
          <cell r="E173">
            <v>13251512</v>
          </cell>
          <cell r="F173">
            <v>1760537.6000000001</v>
          </cell>
          <cell r="G173">
            <v>15771023.292079998</v>
          </cell>
          <cell r="H173">
            <v>13495114</v>
          </cell>
          <cell r="I173">
            <v>2275909</v>
          </cell>
          <cell r="J173">
            <v>17356642.058858942</v>
          </cell>
          <cell r="K173">
            <v>13944761</v>
          </cell>
          <cell r="L173">
            <v>3411881</v>
          </cell>
          <cell r="M173">
            <v>18585463.714159999</v>
          </cell>
          <cell r="N173">
            <v>14489660</v>
          </cell>
          <cell r="O173">
            <v>3665072</v>
          </cell>
          <cell r="P173">
            <v>430732</v>
          </cell>
          <cell r="Q173">
            <v>19408007.987414353</v>
          </cell>
          <cell r="R173">
            <v>16010874</v>
          </cell>
          <cell r="S173">
            <v>4013888</v>
          </cell>
          <cell r="T173">
            <v>0</v>
          </cell>
          <cell r="U173">
            <v>19103918.4621954</v>
          </cell>
          <cell r="V173">
            <v>16284477</v>
          </cell>
          <cell r="W173">
            <v>3779396</v>
          </cell>
          <cell r="X173">
            <v>20290</v>
          </cell>
          <cell r="Y173">
            <v>270977</v>
          </cell>
          <cell r="Z173">
            <v>19086223.734719999</v>
          </cell>
          <cell r="AA173">
            <v>16630403</v>
          </cell>
          <cell r="AB173">
            <v>3799686</v>
          </cell>
          <cell r="AC173">
            <v>19513606.067749999</v>
          </cell>
          <cell r="AD173">
            <v>17151894</v>
          </cell>
          <cell r="AE173">
            <v>3887366</v>
          </cell>
          <cell r="AF173">
            <v>19765823.121270001</v>
          </cell>
          <cell r="AG173">
            <v>17368045</v>
          </cell>
          <cell r="AH173">
            <v>3983876</v>
          </cell>
          <cell r="AI173">
            <v>19490234.623029999</v>
          </cell>
          <cell r="AJ173">
            <v>17091539</v>
          </cell>
          <cell r="AK173">
            <v>4036801</v>
          </cell>
          <cell r="AL173">
            <v>19743094.595660001</v>
          </cell>
          <cell r="AM173">
            <v>17067615</v>
          </cell>
          <cell r="AN173">
            <v>4089401</v>
          </cell>
        </row>
        <row r="174">
          <cell r="A174">
            <v>165</v>
          </cell>
          <cell r="B174" t="str">
            <v xml:space="preserve">Malden                       </v>
          </cell>
          <cell r="C174">
            <v>54.41</v>
          </cell>
          <cell r="D174">
            <v>54185598</v>
          </cell>
          <cell r="E174">
            <v>21722732</v>
          </cell>
          <cell r="F174">
            <v>32462866</v>
          </cell>
          <cell r="G174">
            <v>58405248.022889994</v>
          </cell>
          <cell r="H174">
            <v>23530624</v>
          </cell>
          <cell r="I174">
            <v>34874624</v>
          </cell>
          <cell r="J174">
            <v>62297084.542392798</v>
          </cell>
          <cell r="K174">
            <v>24505538</v>
          </cell>
          <cell r="L174">
            <v>37791547</v>
          </cell>
          <cell r="M174">
            <v>66974103.664699994</v>
          </cell>
          <cell r="N174">
            <v>25736533</v>
          </cell>
          <cell r="O174">
            <v>36900852</v>
          </cell>
          <cell r="P174">
            <v>4336719</v>
          </cell>
          <cell r="Q174">
            <v>70256109.620756119</v>
          </cell>
          <cell r="R174">
            <v>28341018</v>
          </cell>
          <cell r="S174">
            <v>40412820</v>
          </cell>
          <cell r="T174">
            <v>1502272</v>
          </cell>
          <cell r="U174">
            <v>69445049.599893317</v>
          </cell>
          <cell r="V174">
            <v>29256886</v>
          </cell>
          <cell r="W174">
            <v>39466415</v>
          </cell>
          <cell r="X174">
            <v>211873</v>
          </cell>
          <cell r="Y174">
            <v>2408479</v>
          </cell>
          <cell r="Z174">
            <v>74002031.259239987</v>
          </cell>
          <cell r="AA174">
            <v>29910919</v>
          </cell>
          <cell r="AB174">
            <v>44091112</v>
          </cell>
          <cell r="AC174">
            <v>78173570.110089988</v>
          </cell>
          <cell r="AD174">
            <v>31406125</v>
          </cell>
          <cell r="AE174">
            <v>46767445</v>
          </cell>
          <cell r="AF174">
            <v>79552182.518289998</v>
          </cell>
          <cell r="AG174">
            <v>32589651</v>
          </cell>
          <cell r="AH174">
            <v>47063596</v>
          </cell>
          <cell r="AI174">
            <v>80737953.747600004</v>
          </cell>
          <cell r="AJ174">
            <v>34410984</v>
          </cell>
          <cell r="AK174">
            <v>47246321</v>
          </cell>
          <cell r="AL174">
            <v>84059175.637440011</v>
          </cell>
          <cell r="AM174">
            <v>35620417</v>
          </cell>
          <cell r="AN174">
            <v>48438759</v>
          </cell>
        </row>
        <row r="175">
          <cell r="A175">
            <v>166</v>
          </cell>
          <cell r="B175" t="str">
            <v xml:space="preserve">Manchester                   </v>
          </cell>
          <cell r="C175">
            <v>17.5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</row>
        <row r="176">
          <cell r="A176">
            <v>167</v>
          </cell>
          <cell r="B176" t="str">
            <v xml:space="preserve">Mansfield                    </v>
          </cell>
          <cell r="C176">
            <v>36.5</v>
          </cell>
          <cell r="D176">
            <v>34070637</v>
          </cell>
          <cell r="E176">
            <v>22637801</v>
          </cell>
          <cell r="F176">
            <v>11432836</v>
          </cell>
          <cell r="G176">
            <v>37066064.086240001</v>
          </cell>
          <cell r="H176">
            <v>23186796</v>
          </cell>
          <cell r="I176">
            <v>13879268</v>
          </cell>
          <cell r="J176">
            <v>38933172.153506003</v>
          </cell>
          <cell r="K176">
            <v>23627132</v>
          </cell>
          <cell r="L176">
            <v>15306040</v>
          </cell>
          <cell r="M176">
            <v>41292178.534949996</v>
          </cell>
          <cell r="N176">
            <v>24028768</v>
          </cell>
          <cell r="O176">
            <v>15447917</v>
          </cell>
          <cell r="P176">
            <v>1815494</v>
          </cell>
          <cell r="Q176">
            <v>43173220.767601192</v>
          </cell>
          <cell r="R176">
            <v>24399237</v>
          </cell>
          <cell r="S176">
            <v>16918143</v>
          </cell>
          <cell r="T176">
            <v>1855841</v>
          </cell>
          <cell r="U176">
            <v>42531299.518475883</v>
          </cell>
          <cell r="V176">
            <v>24405336</v>
          </cell>
          <cell r="W176">
            <v>17778173</v>
          </cell>
          <cell r="X176">
            <v>95441</v>
          </cell>
          <cell r="Y176">
            <v>1022220</v>
          </cell>
          <cell r="Z176">
            <v>42752257.461410008</v>
          </cell>
          <cell r="AA176">
            <v>25008185</v>
          </cell>
          <cell r="AB176">
            <v>17873614</v>
          </cell>
          <cell r="AC176">
            <v>43053921.076990001</v>
          </cell>
          <cell r="AD176">
            <v>25772728</v>
          </cell>
          <cell r="AE176">
            <v>18060214</v>
          </cell>
          <cell r="AF176">
            <v>43496373.837260008</v>
          </cell>
          <cell r="AG176">
            <v>26613090</v>
          </cell>
          <cell r="AH176">
            <v>18175039</v>
          </cell>
          <cell r="AI176">
            <v>41985292.046640001</v>
          </cell>
          <cell r="AJ176">
            <v>26566576</v>
          </cell>
          <cell r="AK176">
            <v>18283964</v>
          </cell>
          <cell r="AL176">
            <v>40931631.918399997</v>
          </cell>
          <cell r="AM176">
            <v>26810067</v>
          </cell>
          <cell r="AN176">
            <v>18388239</v>
          </cell>
        </row>
        <row r="177">
          <cell r="A177">
            <v>168</v>
          </cell>
          <cell r="B177" t="str">
            <v xml:space="preserve">Marblehead                   </v>
          </cell>
          <cell r="C177">
            <v>17.5</v>
          </cell>
          <cell r="D177">
            <v>22442162</v>
          </cell>
          <cell r="E177">
            <v>18815418</v>
          </cell>
          <cell r="F177">
            <v>3626744</v>
          </cell>
          <cell r="G177">
            <v>23820222.600000001</v>
          </cell>
          <cell r="H177">
            <v>19829287</v>
          </cell>
          <cell r="I177">
            <v>3990936</v>
          </cell>
          <cell r="J177">
            <v>24883005.764629867</v>
          </cell>
          <cell r="K177">
            <v>20408599</v>
          </cell>
          <cell r="L177">
            <v>4474407</v>
          </cell>
          <cell r="M177">
            <v>26084987.150000002</v>
          </cell>
          <cell r="N177">
            <v>21181516</v>
          </cell>
          <cell r="O177">
            <v>4387801</v>
          </cell>
          <cell r="P177">
            <v>515670</v>
          </cell>
          <cell r="Q177">
            <v>27241689.681577034</v>
          </cell>
          <cell r="R177">
            <v>22473658</v>
          </cell>
          <cell r="S177">
            <v>4805402</v>
          </cell>
          <cell r="T177">
            <v>0</v>
          </cell>
          <cell r="U177">
            <v>26691563.970600002</v>
          </cell>
          <cell r="V177">
            <v>22521401</v>
          </cell>
          <cell r="W177">
            <v>4524671</v>
          </cell>
          <cell r="X177">
            <v>24290</v>
          </cell>
          <cell r="Y177">
            <v>337066</v>
          </cell>
          <cell r="Z177">
            <v>27367247.329999998</v>
          </cell>
          <cell r="AA177">
            <v>23246510</v>
          </cell>
          <cell r="AB177">
            <v>4548961</v>
          </cell>
          <cell r="AC177">
            <v>28162380.189999998</v>
          </cell>
          <cell r="AD177">
            <v>24103028</v>
          </cell>
          <cell r="AE177">
            <v>4677641</v>
          </cell>
          <cell r="AF177">
            <v>29501925.989999995</v>
          </cell>
          <cell r="AG177">
            <v>24213134</v>
          </cell>
          <cell r="AH177">
            <v>5297214</v>
          </cell>
          <cell r="AI177">
            <v>30687140.549999997</v>
          </cell>
          <cell r="AJ177">
            <v>25404870</v>
          </cell>
          <cell r="AK177">
            <v>5381364</v>
          </cell>
          <cell r="AL177">
            <v>30592758.849999998</v>
          </cell>
          <cell r="AM177">
            <v>25878831</v>
          </cell>
          <cell r="AN177">
            <v>5464064</v>
          </cell>
        </row>
        <row r="178">
          <cell r="A178">
            <v>169</v>
          </cell>
          <cell r="B178" t="str">
            <v xml:space="preserve">Marion                       </v>
          </cell>
          <cell r="C178">
            <v>17.5</v>
          </cell>
          <cell r="D178">
            <v>2842071</v>
          </cell>
          <cell r="E178">
            <v>3116566</v>
          </cell>
          <cell r="F178">
            <v>338668.4</v>
          </cell>
          <cell r="G178">
            <v>2997167.17</v>
          </cell>
          <cell r="H178">
            <v>2911376</v>
          </cell>
          <cell r="I178">
            <v>375835.4</v>
          </cell>
          <cell r="J178">
            <v>3025165.423394056</v>
          </cell>
          <cell r="K178">
            <v>2851568</v>
          </cell>
          <cell r="L178">
            <v>421906.4</v>
          </cell>
          <cell r="M178">
            <v>3162483.16</v>
          </cell>
          <cell r="N178">
            <v>2895625</v>
          </cell>
          <cell r="O178">
            <v>416376.4</v>
          </cell>
          <cell r="P178">
            <v>48934</v>
          </cell>
          <cell r="Q178">
            <v>3266374.1133779911</v>
          </cell>
          <cell r="R178">
            <v>3033215</v>
          </cell>
          <cell r="S178">
            <v>456004</v>
          </cell>
          <cell r="T178">
            <v>0</v>
          </cell>
          <cell r="U178">
            <v>3153015.2271000003</v>
          </cell>
          <cell r="V178">
            <v>2931584</v>
          </cell>
          <cell r="W178">
            <v>429364</v>
          </cell>
          <cell r="X178">
            <v>2305</v>
          </cell>
          <cell r="Y178">
            <v>34185</v>
          </cell>
          <cell r="Z178">
            <v>3339019.88</v>
          </cell>
          <cell r="AA178">
            <v>3088812</v>
          </cell>
          <cell r="AB178">
            <v>431669</v>
          </cell>
          <cell r="AC178">
            <v>3695947.6200000006</v>
          </cell>
          <cell r="AD178">
            <v>3317639</v>
          </cell>
          <cell r="AE178">
            <v>449149</v>
          </cell>
          <cell r="AF178">
            <v>3724025.8699999996</v>
          </cell>
          <cell r="AG178">
            <v>3296965</v>
          </cell>
          <cell r="AH178">
            <v>459899</v>
          </cell>
          <cell r="AI178">
            <v>3955020.5</v>
          </cell>
          <cell r="AJ178">
            <v>3359179</v>
          </cell>
          <cell r="AK178">
            <v>595842</v>
          </cell>
          <cell r="AL178">
            <v>4014302.5699999994</v>
          </cell>
          <cell r="AM178">
            <v>3344045</v>
          </cell>
          <cell r="AN178">
            <v>670258</v>
          </cell>
        </row>
        <row r="179">
          <cell r="A179">
            <v>170</v>
          </cell>
          <cell r="B179" t="str">
            <v xml:space="preserve">Marlborough                  </v>
          </cell>
          <cell r="C179">
            <v>41.89</v>
          </cell>
          <cell r="D179">
            <v>37010306</v>
          </cell>
          <cell r="E179">
            <v>32604757</v>
          </cell>
          <cell r="F179">
            <v>6151638.0000000028</v>
          </cell>
          <cell r="G179">
            <v>39489888.753479995</v>
          </cell>
          <cell r="H179">
            <v>33387418</v>
          </cell>
          <cell r="I179">
            <v>7207775.0000000028</v>
          </cell>
          <cell r="J179">
            <v>41647924.173341915</v>
          </cell>
          <cell r="K179">
            <v>33111874</v>
          </cell>
          <cell r="L179">
            <v>9149845.0000000037</v>
          </cell>
          <cell r="M179">
            <v>44383211.209059998</v>
          </cell>
          <cell r="N179">
            <v>32757172</v>
          </cell>
          <cell r="O179">
            <v>10403395</v>
          </cell>
          <cell r="P179">
            <v>1222644</v>
          </cell>
          <cell r="Q179">
            <v>46013474.233912654</v>
          </cell>
          <cell r="R179">
            <v>32958768</v>
          </cell>
          <cell r="S179">
            <v>11393518</v>
          </cell>
          <cell r="T179">
            <v>1661188</v>
          </cell>
          <cell r="U179">
            <v>46421470.443365268</v>
          </cell>
          <cell r="V179">
            <v>33104620</v>
          </cell>
          <cell r="W179">
            <v>13061334</v>
          </cell>
          <cell r="X179">
            <v>70119</v>
          </cell>
          <cell r="Y179">
            <v>185397</v>
          </cell>
          <cell r="Z179">
            <v>47531356.683839999</v>
          </cell>
          <cell r="AA179">
            <v>33125854</v>
          </cell>
          <cell r="AB179">
            <v>14405503</v>
          </cell>
          <cell r="AC179">
            <v>50561006.405809999</v>
          </cell>
          <cell r="AD179">
            <v>33652670</v>
          </cell>
          <cell r="AE179">
            <v>17545220.816238921</v>
          </cell>
          <cell r="AF179">
            <v>51938566.105600007</v>
          </cell>
          <cell r="AG179">
            <v>33591541</v>
          </cell>
          <cell r="AH179">
            <v>18678850.960200321</v>
          </cell>
          <cell r="AI179">
            <v>52135804.352599993</v>
          </cell>
          <cell r="AJ179">
            <v>32592161</v>
          </cell>
          <cell r="AK179">
            <v>19543643</v>
          </cell>
          <cell r="AL179">
            <v>55409404.919719994</v>
          </cell>
          <cell r="AM179">
            <v>32493304</v>
          </cell>
          <cell r="AN179">
            <v>22916101</v>
          </cell>
        </row>
        <row r="180">
          <cell r="A180">
            <v>171</v>
          </cell>
          <cell r="B180" t="str">
            <v xml:space="preserve">Marshfield                   </v>
          </cell>
          <cell r="C180">
            <v>20.6</v>
          </cell>
          <cell r="D180">
            <v>32271473</v>
          </cell>
          <cell r="E180">
            <v>20214215</v>
          </cell>
          <cell r="F180">
            <v>12057258</v>
          </cell>
          <cell r="G180">
            <v>34872556.111840002</v>
          </cell>
          <cell r="H180">
            <v>21245140</v>
          </cell>
          <cell r="I180">
            <v>13627416</v>
          </cell>
          <cell r="J180">
            <v>36714948.679464169</v>
          </cell>
          <cell r="K180">
            <v>22881016</v>
          </cell>
          <cell r="L180">
            <v>14129652</v>
          </cell>
          <cell r="M180">
            <v>38563639.171119995</v>
          </cell>
          <cell r="N180">
            <v>24240148</v>
          </cell>
          <cell r="O180">
            <v>13086402</v>
          </cell>
          <cell r="P180">
            <v>1537960</v>
          </cell>
          <cell r="Q180">
            <v>40253567.818422206</v>
          </cell>
          <cell r="R180">
            <v>26140832</v>
          </cell>
          <cell r="S180">
            <v>14331875</v>
          </cell>
          <cell r="T180">
            <v>0</v>
          </cell>
          <cell r="U180">
            <v>39637274.173409283</v>
          </cell>
          <cell r="V180">
            <v>27040077</v>
          </cell>
          <cell r="W180">
            <v>13494608</v>
          </cell>
          <cell r="X180">
            <v>72445</v>
          </cell>
          <cell r="Y180">
            <v>878947</v>
          </cell>
          <cell r="Z180">
            <v>39583756.739600003</v>
          </cell>
          <cell r="AA180">
            <v>27951328</v>
          </cell>
          <cell r="AB180">
            <v>13567053</v>
          </cell>
          <cell r="AC180">
            <v>41137358.67464</v>
          </cell>
          <cell r="AD180">
            <v>28739555</v>
          </cell>
          <cell r="AE180">
            <v>13747293</v>
          </cell>
          <cell r="AF180">
            <v>40558278.62376</v>
          </cell>
          <cell r="AG180">
            <v>29710952</v>
          </cell>
          <cell r="AH180">
            <v>13855893</v>
          </cell>
          <cell r="AI180">
            <v>40490934.449160002</v>
          </cell>
          <cell r="AJ180">
            <v>31137078</v>
          </cell>
          <cell r="AK180">
            <v>13963368</v>
          </cell>
          <cell r="AL180">
            <v>40254049.280549996</v>
          </cell>
          <cell r="AM180">
            <v>32113539</v>
          </cell>
          <cell r="AN180">
            <v>14068193</v>
          </cell>
        </row>
        <row r="181">
          <cell r="A181">
            <v>172</v>
          </cell>
          <cell r="B181" t="str">
            <v xml:space="preserve">Mashpee                      </v>
          </cell>
          <cell r="C181">
            <v>17.5</v>
          </cell>
          <cell r="D181">
            <v>15407543</v>
          </cell>
          <cell r="E181">
            <v>12020189</v>
          </cell>
          <cell r="F181">
            <v>4044754</v>
          </cell>
          <cell r="G181">
            <v>15474024.460000001</v>
          </cell>
          <cell r="H181">
            <v>12882004</v>
          </cell>
          <cell r="I181">
            <v>4145104</v>
          </cell>
          <cell r="J181">
            <v>17073801.756701652</v>
          </cell>
          <cell r="K181">
            <v>13860224</v>
          </cell>
          <cell r="L181">
            <v>4425065</v>
          </cell>
          <cell r="M181">
            <v>17636286.130000006</v>
          </cell>
          <cell r="N181">
            <v>14142204</v>
          </cell>
          <cell r="O181">
            <v>4051695</v>
          </cell>
          <cell r="P181">
            <v>476170</v>
          </cell>
          <cell r="Q181">
            <v>16283467.18671005</v>
          </cell>
          <cell r="R181">
            <v>14193190</v>
          </cell>
          <cell r="S181">
            <v>4437308</v>
          </cell>
          <cell r="T181">
            <v>0</v>
          </cell>
          <cell r="U181">
            <v>16336474.718640003</v>
          </cell>
          <cell r="V181">
            <v>14184603</v>
          </cell>
          <cell r="W181">
            <v>4178081</v>
          </cell>
          <cell r="X181">
            <v>22430</v>
          </cell>
          <cell r="Y181">
            <v>283872</v>
          </cell>
          <cell r="Z181">
            <v>16170543.359999999</v>
          </cell>
          <cell r="AA181">
            <v>14364504</v>
          </cell>
          <cell r="AB181">
            <v>4200511</v>
          </cell>
          <cell r="AC181">
            <v>16786403.150000002</v>
          </cell>
          <cell r="AD181">
            <v>14863230</v>
          </cell>
          <cell r="AE181">
            <v>4271711</v>
          </cell>
          <cell r="AF181">
            <v>17312286.150000002</v>
          </cell>
          <cell r="AG181">
            <v>15116709</v>
          </cell>
          <cell r="AH181">
            <v>4316511</v>
          </cell>
          <cell r="AI181">
            <v>16847491.769999996</v>
          </cell>
          <cell r="AJ181">
            <v>14820989</v>
          </cell>
          <cell r="AK181">
            <v>4359861</v>
          </cell>
          <cell r="AL181">
            <v>16578175.300000003</v>
          </cell>
          <cell r="AM181">
            <v>14402235</v>
          </cell>
          <cell r="AN181">
            <v>4402061</v>
          </cell>
        </row>
        <row r="182">
          <cell r="A182">
            <v>173</v>
          </cell>
          <cell r="B182" t="str">
            <v xml:space="preserve">Mattapoisett                 </v>
          </cell>
          <cell r="C182">
            <v>17.5</v>
          </cell>
          <cell r="D182">
            <v>3297524</v>
          </cell>
          <cell r="E182">
            <v>3310959</v>
          </cell>
          <cell r="F182">
            <v>473897.6</v>
          </cell>
          <cell r="G182">
            <v>3387984.92</v>
          </cell>
          <cell r="H182">
            <v>3308386</v>
          </cell>
          <cell r="I182">
            <v>497697.6</v>
          </cell>
          <cell r="J182">
            <v>3488042.5977460435</v>
          </cell>
          <cell r="K182">
            <v>3193722</v>
          </cell>
          <cell r="L182">
            <v>531510.6</v>
          </cell>
          <cell r="M182">
            <v>3669467.71</v>
          </cell>
          <cell r="N182">
            <v>3252117</v>
          </cell>
          <cell r="O182">
            <v>508287.6</v>
          </cell>
          <cell r="P182">
            <v>59736</v>
          </cell>
          <cell r="Q182">
            <v>3955927.7226870819</v>
          </cell>
          <cell r="R182">
            <v>3490891</v>
          </cell>
          <cell r="S182">
            <v>556663</v>
          </cell>
          <cell r="T182">
            <v>0</v>
          </cell>
          <cell r="U182">
            <v>3799146.5653200001</v>
          </cell>
          <cell r="V182">
            <v>3492437</v>
          </cell>
          <cell r="W182">
            <v>524142</v>
          </cell>
          <cell r="X182">
            <v>2814</v>
          </cell>
          <cell r="Y182">
            <v>41557</v>
          </cell>
          <cell r="Z182">
            <v>3951256.51</v>
          </cell>
          <cell r="AA182">
            <v>3548014</v>
          </cell>
          <cell r="AB182">
            <v>526956</v>
          </cell>
          <cell r="AC182">
            <v>4131578.0200000009</v>
          </cell>
          <cell r="AD182">
            <v>3667812</v>
          </cell>
          <cell r="AE182">
            <v>546236</v>
          </cell>
          <cell r="AF182">
            <v>4068140.6800000006</v>
          </cell>
          <cell r="AG182">
            <v>3673844</v>
          </cell>
          <cell r="AH182">
            <v>587658.15474999999</v>
          </cell>
          <cell r="AI182">
            <v>4564402.3699999992</v>
          </cell>
          <cell r="AJ182">
            <v>3935161</v>
          </cell>
          <cell r="AK182">
            <v>661547.15474999999</v>
          </cell>
          <cell r="AL182">
            <v>4686148.55</v>
          </cell>
          <cell r="AM182">
            <v>3913634</v>
          </cell>
          <cell r="AN182">
            <v>772515</v>
          </cell>
        </row>
        <row r="183">
          <cell r="A183">
            <v>174</v>
          </cell>
          <cell r="B183" t="str">
            <v xml:space="preserve">Maynard                      </v>
          </cell>
          <cell r="C183">
            <v>34.75</v>
          </cell>
          <cell r="D183">
            <v>10044441</v>
          </cell>
          <cell r="E183">
            <v>8591307</v>
          </cell>
          <cell r="F183">
            <v>2211508</v>
          </cell>
          <cell r="G183">
            <v>10644015.071359999</v>
          </cell>
          <cell r="H183">
            <v>8569489</v>
          </cell>
          <cell r="I183">
            <v>2382686</v>
          </cell>
          <cell r="J183">
            <v>11391224.980435096</v>
          </cell>
          <cell r="K183">
            <v>8539540</v>
          </cell>
          <cell r="L183">
            <v>2851685</v>
          </cell>
          <cell r="M183">
            <v>11937003.731199998</v>
          </cell>
          <cell r="N183">
            <v>8673841</v>
          </cell>
          <cell r="O183">
            <v>2919995</v>
          </cell>
          <cell r="P183">
            <v>343168</v>
          </cell>
          <cell r="Q183">
            <v>12185553.479722442</v>
          </cell>
          <cell r="R183">
            <v>8524586</v>
          </cell>
          <cell r="S183">
            <v>3197900</v>
          </cell>
          <cell r="T183">
            <v>463067</v>
          </cell>
          <cell r="U183">
            <v>12064502.865547679</v>
          </cell>
          <cell r="V183">
            <v>8480324</v>
          </cell>
          <cell r="W183">
            <v>3515408</v>
          </cell>
          <cell r="X183">
            <v>18872</v>
          </cell>
          <cell r="Y183">
            <v>160487</v>
          </cell>
          <cell r="Z183">
            <v>12168260.781569999</v>
          </cell>
          <cell r="AA183">
            <v>8664177</v>
          </cell>
          <cell r="AB183">
            <v>3534280</v>
          </cell>
          <cell r="AC183">
            <v>12727909.260160001</v>
          </cell>
          <cell r="AD183">
            <v>8836949</v>
          </cell>
          <cell r="AE183">
            <v>3990864.5528999842</v>
          </cell>
          <cell r="AF183">
            <v>12848218.426860001</v>
          </cell>
          <cell r="AG183">
            <v>9277415</v>
          </cell>
          <cell r="AH183">
            <v>4024014.5528999842</v>
          </cell>
          <cell r="AI183">
            <v>13617361.215549998</v>
          </cell>
          <cell r="AJ183">
            <v>9450152</v>
          </cell>
          <cell r="AK183">
            <v>4180312.5528999842</v>
          </cell>
          <cell r="AL183">
            <v>13850824.283779997</v>
          </cell>
          <cell r="AM183">
            <v>9411919</v>
          </cell>
          <cell r="AN183">
            <v>4438905</v>
          </cell>
        </row>
        <row r="184">
          <cell r="A184">
            <v>175</v>
          </cell>
          <cell r="B184" t="str">
            <v xml:space="preserve">Medfield                     </v>
          </cell>
          <cell r="C184">
            <v>17.5</v>
          </cell>
          <cell r="D184">
            <v>21083357</v>
          </cell>
          <cell r="E184">
            <v>16366654</v>
          </cell>
          <cell r="F184">
            <v>4716703</v>
          </cell>
          <cell r="G184">
            <v>22222544.690400001</v>
          </cell>
          <cell r="H184">
            <v>17108794</v>
          </cell>
          <cell r="I184">
            <v>5113751</v>
          </cell>
          <cell r="J184">
            <v>23437455.400163922</v>
          </cell>
          <cell r="K184">
            <v>17719122</v>
          </cell>
          <cell r="L184">
            <v>5718333</v>
          </cell>
          <cell r="M184">
            <v>24405492.276769999</v>
          </cell>
          <cell r="N184">
            <v>18347283</v>
          </cell>
          <cell r="O184">
            <v>5421102</v>
          </cell>
          <cell r="P184">
            <v>637107</v>
          </cell>
          <cell r="Q184">
            <v>24887881.817815583</v>
          </cell>
          <cell r="R184">
            <v>19908771</v>
          </cell>
          <cell r="S184">
            <v>5937045</v>
          </cell>
          <cell r="T184">
            <v>0</v>
          </cell>
          <cell r="U184">
            <v>24403976.669405282</v>
          </cell>
          <cell r="V184">
            <v>20304518</v>
          </cell>
          <cell r="W184">
            <v>5590203</v>
          </cell>
          <cell r="X184">
            <v>30011</v>
          </cell>
          <cell r="Y184">
            <v>389731</v>
          </cell>
          <cell r="Z184">
            <v>24263807.570240002</v>
          </cell>
          <cell r="AA184">
            <v>20679989</v>
          </cell>
          <cell r="AB184">
            <v>5620214</v>
          </cell>
          <cell r="AC184">
            <v>24324022.98694</v>
          </cell>
          <cell r="AD184">
            <v>21208313</v>
          </cell>
          <cell r="AE184">
            <v>5730534</v>
          </cell>
          <cell r="AF184">
            <v>24155267.42306</v>
          </cell>
          <cell r="AG184">
            <v>21603285</v>
          </cell>
          <cell r="AH184">
            <v>5797959</v>
          </cell>
          <cell r="AI184">
            <v>23366471.620039996</v>
          </cell>
          <cell r="AJ184">
            <v>20811592</v>
          </cell>
          <cell r="AK184">
            <v>5862409</v>
          </cell>
          <cell r="AL184">
            <v>23395043.4848</v>
          </cell>
          <cell r="AM184">
            <v>20516702</v>
          </cell>
          <cell r="AN184">
            <v>5925859</v>
          </cell>
        </row>
        <row r="185">
          <cell r="A185">
            <v>176</v>
          </cell>
          <cell r="B185" t="str">
            <v xml:space="preserve">Medford                      </v>
          </cell>
          <cell r="C185">
            <v>17.5</v>
          </cell>
          <cell r="D185">
            <v>40248747</v>
          </cell>
          <cell r="E185">
            <v>32874703</v>
          </cell>
          <cell r="F185">
            <v>10251400.4</v>
          </cell>
          <cell r="G185">
            <v>43002389.842659995</v>
          </cell>
          <cell r="H185">
            <v>34340915</v>
          </cell>
          <cell r="I185">
            <v>10733287.4</v>
          </cell>
          <cell r="J185">
            <v>46366010.244539626</v>
          </cell>
          <cell r="K185">
            <v>35851875</v>
          </cell>
          <cell r="L185">
            <v>11321921.4</v>
          </cell>
          <cell r="M185">
            <v>48419758.008079998</v>
          </cell>
          <cell r="N185">
            <v>37389566</v>
          </cell>
          <cell r="O185">
            <v>10452869.4</v>
          </cell>
          <cell r="P185">
            <v>1228458</v>
          </cell>
          <cell r="Q185">
            <v>50459876.273372002</v>
          </cell>
          <cell r="R185">
            <v>41624962</v>
          </cell>
          <cell r="S185">
            <v>11447701</v>
          </cell>
          <cell r="T185">
            <v>0</v>
          </cell>
          <cell r="U185">
            <v>49632982.275670551</v>
          </cell>
          <cell r="V185">
            <v>42205952</v>
          </cell>
          <cell r="W185">
            <v>10778927</v>
          </cell>
          <cell r="X185">
            <v>57866</v>
          </cell>
          <cell r="Y185">
            <v>741233</v>
          </cell>
          <cell r="Z185">
            <v>51296237.986520007</v>
          </cell>
          <cell r="AA185">
            <v>42820019</v>
          </cell>
          <cell r="AB185">
            <v>10836793</v>
          </cell>
          <cell r="AC185">
            <v>53745484.954950012</v>
          </cell>
          <cell r="AD185">
            <v>44080589</v>
          </cell>
          <cell r="AE185">
            <v>11047553</v>
          </cell>
          <cell r="AF185">
            <v>52242342.704740003</v>
          </cell>
          <cell r="AG185">
            <v>45112884</v>
          </cell>
          <cell r="AH185">
            <v>11207291</v>
          </cell>
          <cell r="AI185">
            <v>52268719.305079997</v>
          </cell>
          <cell r="AJ185">
            <v>45014043</v>
          </cell>
          <cell r="AK185">
            <v>11332041</v>
          </cell>
          <cell r="AL185">
            <v>52826959.864799984</v>
          </cell>
          <cell r="AM185">
            <v>45090390</v>
          </cell>
          <cell r="AN185">
            <v>11454441</v>
          </cell>
        </row>
        <row r="186">
          <cell r="A186">
            <v>177</v>
          </cell>
          <cell r="B186" t="str">
            <v xml:space="preserve">Medway                       </v>
          </cell>
          <cell r="C186">
            <v>35.4</v>
          </cell>
          <cell r="D186">
            <v>19580722</v>
          </cell>
          <cell r="E186">
            <v>13433801</v>
          </cell>
          <cell r="F186">
            <v>6292863</v>
          </cell>
          <cell r="G186">
            <v>20747660.14057</v>
          </cell>
          <cell r="H186">
            <v>13372805</v>
          </cell>
          <cell r="I186">
            <v>7374855</v>
          </cell>
          <cell r="J186">
            <v>21605016.00124561</v>
          </cell>
          <cell r="K186">
            <v>13383579</v>
          </cell>
          <cell r="L186">
            <v>8221437</v>
          </cell>
          <cell r="M186">
            <v>22347779.065000005</v>
          </cell>
          <cell r="N186">
            <v>13117342</v>
          </cell>
          <cell r="O186">
            <v>8860400</v>
          </cell>
          <cell r="P186">
            <v>370037</v>
          </cell>
          <cell r="Q186">
            <v>23324796.46238941</v>
          </cell>
          <cell r="R186">
            <v>12868279</v>
          </cell>
          <cell r="S186">
            <v>9045828</v>
          </cell>
          <cell r="T186">
            <v>1410689</v>
          </cell>
          <cell r="U186">
            <v>22310016.342912722</v>
          </cell>
          <cell r="V186">
            <v>12851891</v>
          </cell>
          <cell r="W186">
            <v>9845648</v>
          </cell>
          <cell r="X186">
            <v>52856</v>
          </cell>
          <cell r="Y186">
            <v>624313</v>
          </cell>
          <cell r="Z186">
            <v>22260938.035379998</v>
          </cell>
          <cell r="AA186">
            <v>13120301</v>
          </cell>
          <cell r="AB186">
            <v>9898504</v>
          </cell>
          <cell r="AC186">
            <v>22211260.904100001</v>
          </cell>
          <cell r="AD186">
            <v>13680191</v>
          </cell>
          <cell r="AE186">
            <v>9997944</v>
          </cell>
          <cell r="AF186">
            <v>22149987.50784</v>
          </cell>
          <cell r="AG186">
            <v>14085853</v>
          </cell>
          <cell r="AH186">
            <v>10058469</v>
          </cell>
          <cell r="AI186">
            <v>21554025.020479999</v>
          </cell>
          <cell r="AJ186">
            <v>14114067</v>
          </cell>
          <cell r="AK186">
            <v>10117244</v>
          </cell>
          <cell r="AL186">
            <v>21958660.335269995</v>
          </cell>
          <cell r="AM186">
            <v>14480057</v>
          </cell>
          <cell r="AN186">
            <v>10175519</v>
          </cell>
        </row>
        <row r="187">
          <cell r="A187">
            <v>178</v>
          </cell>
          <cell r="B187" t="str">
            <v xml:space="preserve">Melrose                      </v>
          </cell>
          <cell r="C187">
            <v>17.5</v>
          </cell>
          <cell r="D187">
            <v>24907341</v>
          </cell>
          <cell r="E187">
            <v>20737665</v>
          </cell>
          <cell r="F187">
            <v>5187289.5999999996</v>
          </cell>
          <cell r="G187">
            <v>26011915.689749997</v>
          </cell>
          <cell r="H187">
            <v>21369417</v>
          </cell>
          <cell r="I187">
            <v>5380590.5999999996</v>
          </cell>
          <cell r="J187">
            <v>27602185.703187775</v>
          </cell>
          <cell r="K187">
            <v>21907581</v>
          </cell>
          <cell r="L187">
            <v>5694605</v>
          </cell>
          <cell r="M187">
            <v>30260569.438900001</v>
          </cell>
          <cell r="N187">
            <v>22718830</v>
          </cell>
          <cell r="O187">
            <v>6748618</v>
          </cell>
          <cell r="P187">
            <v>793121</v>
          </cell>
          <cell r="Q187">
            <v>32562555.060026802</v>
          </cell>
          <cell r="R187">
            <v>24854305</v>
          </cell>
          <cell r="S187">
            <v>7390904</v>
          </cell>
          <cell r="T187">
            <v>317346</v>
          </cell>
          <cell r="U187">
            <v>32186376.980879758</v>
          </cell>
          <cell r="V187">
            <v>25348596</v>
          </cell>
          <cell r="W187">
            <v>7257935</v>
          </cell>
          <cell r="X187">
            <v>38964</v>
          </cell>
          <cell r="Y187">
            <v>504526</v>
          </cell>
          <cell r="Z187">
            <v>33172689.346400008</v>
          </cell>
          <cell r="AA187">
            <v>25849124</v>
          </cell>
          <cell r="AB187">
            <v>7323565</v>
          </cell>
          <cell r="AC187">
            <v>34237368.45262</v>
          </cell>
          <cell r="AD187">
            <v>26657847</v>
          </cell>
          <cell r="AE187">
            <v>7672924</v>
          </cell>
          <cell r="AF187">
            <v>34787745.958120003</v>
          </cell>
          <cell r="AG187">
            <v>27402853</v>
          </cell>
          <cell r="AH187">
            <v>7774121</v>
          </cell>
          <cell r="AI187">
            <v>35264711.847039998</v>
          </cell>
          <cell r="AJ187">
            <v>28117748</v>
          </cell>
          <cell r="AK187">
            <v>7867296</v>
          </cell>
          <cell r="AL187">
            <v>36086251.428580001</v>
          </cell>
          <cell r="AM187">
            <v>29102972</v>
          </cell>
          <cell r="AN187">
            <v>7960596</v>
          </cell>
        </row>
        <row r="188">
          <cell r="A188">
            <v>179</v>
          </cell>
          <cell r="B188" t="str">
            <v xml:space="preserve">Mendon                       </v>
          </cell>
          <cell r="C188">
            <v>34.4</v>
          </cell>
          <cell r="D188">
            <v>0</v>
          </cell>
          <cell r="E188">
            <v>4125</v>
          </cell>
          <cell r="F188">
            <v>0</v>
          </cell>
          <cell r="G188">
            <v>11108.373639999998</v>
          </cell>
          <cell r="H188">
            <v>4683</v>
          </cell>
          <cell r="I188">
            <v>6425</v>
          </cell>
          <cell r="J188">
            <v>23065.342200000003</v>
          </cell>
          <cell r="K188">
            <v>9814</v>
          </cell>
          <cell r="L188">
            <v>13251</v>
          </cell>
          <cell r="M188">
            <v>48402.476480000005</v>
          </cell>
          <cell r="N188">
            <v>20739</v>
          </cell>
          <cell r="O188">
            <v>27663</v>
          </cell>
          <cell r="P188">
            <v>0</v>
          </cell>
          <cell r="Q188">
            <v>49954.876631578947</v>
          </cell>
          <cell r="R188">
            <v>22735</v>
          </cell>
          <cell r="S188">
            <v>27110</v>
          </cell>
          <cell r="T188">
            <v>110</v>
          </cell>
          <cell r="U188">
            <v>36523.099191600006</v>
          </cell>
          <cell r="V188">
            <v>17440</v>
          </cell>
          <cell r="W188">
            <v>26131</v>
          </cell>
          <cell r="X188">
            <v>0</v>
          </cell>
          <cell r="Y188">
            <v>0</v>
          </cell>
          <cell r="Z188">
            <v>24882.900699999998</v>
          </cell>
          <cell r="AA188">
            <v>12459</v>
          </cell>
          <cell r="AB188">
            <v>24882.900699999998</v>
          </cell>
          <cell r="AC188">
            <v>0</v>
          </cell>
          <cell r="AD188">
            <v>0</v>
          </cell>
          <cell r="AE188">
            <v>0</v>
          </cell>
          <cell r="AF188">
            <v>26487.781899999998</v>
          </cell>
          <cell r="AG188">
            <v>14438</v>
          </cell>
          <cell r="AH188">
            <v>12050</v>
          </cell>
          <cell r="AI188">
            <v>26544.465999999997</v>
          </cell>
          <cell r="AJ188">
            <v>15491</v>
          </cell>
          <cell r="AK188">
            <v>12050</v>
          </cell>
          <cell r="AL188">
            <v>26877.483239999998</v>
          </cell>
          <cell r="AM188">
            <v>16445</v>
          </cell>
          <cell r="AN188">
            <v>12050</v>
          </cell>
        </row>
        <row r="189">
          <cell r="A189">
            <v>180</v>
          </cell>
          <cell r="B189" t="str">
            <v xml:space="preserve">Merrimac                     </v>
          </cell>
          <cell r="C189">
            <v>40.76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50532</v>
          </cell>
          <cell r="AI189">
            <v>39014.69999999999</v>
          </cell>
          <cell r="AJ189">
            <v>23081</v>
          </cell>
          <cell r="AK189">
            <v>39014.69999999999</v>
          </cell>
          <cell r="AL189">
            <v>39599.880000000005</v>
          </cell>
          <cell r="AM189">
            <v>24335</v>
          </cell>
          <cell r="AN189">
            <v>39014.69999999999</v>
          </cell>
        </row>
        <row r="190">
          <cell r="A190">
            <v>181</v>
          </cell>
          <cell r="B190" t="str">
            <v xml:space="preserve">Methuen                      </v>
          </cell>
          <cell r="C190">
            <v>55.37</v>
          </cell>
          <cell r="D190">
            <v>56448568</v>
          </cell>
          <cell r="E190">
            <v>25976682</v>
          </cell>
          <cell r="F190">
            <v>30471886</v>
          </cell>
          <cell r="G190">
            <v>60543616.070000008</v>
          </cell>
          <cell r="H190">
            <v>27289639</v>
          </cell>
          <cell r="I190">
            <v>33253977</v>
          </cell>
          <cell r="J190">
            <v>64593404.869511366</v>
          </cell>
          <cell r="K190">
            <v>28479615</v>
          </cell>
          <cell r="L190">
            <v>36113790</v>
          </cell>
          <cell r="M190">
            <v>66932258.720000006</v>
          </cell>
          <cell r="N190">
            <v>29640305</v>
          </cell>
          <cell r="O190">
            <v>33440001</v>
          </cell>
          <cell r="P190">
            <v>3929987</v>
          </cell>
          <cell r="Q190">
            <v>70754596.227797136</v>
          </cell>
          <cell r="R190">
            <v>29742140</v>
          </cell>
          <cell r="S190">
            <v>36622588</v>
          </cell>
          <cell r="T190">
            <v>4389868</v>
          </cell>
          <cell r="U190">
            <v>67174266.656939983</v>
          </cell>
          <cell r="V190">
            <v>30293532</v>
          </cell>
          <cell r="W190">
            <v>38616511</v>
          </cell>
          <cell r="X190">
            <v>207311</v>
          </cell>
          <cell r="Y190">
            <v>2370809</v>
          </cell>
          <cell r="Z190">
            <v>66167336.409999996</v>
          </cell>
          <cell r="AA190">
            <v>30557302</v>
          </cell>
          <cell r="AB190">
            <v>38823822</v>
          </cell>
          <cell r="AC190">
            <v>68082307.960000008</v>
          </cell>
          <cell r="AD190">
            <v>31301841</v>
          </cell>
          <cell r="AE190">
            <v>39110902</v>
          </cell>
          <cell r="AF190">
            <v>72821269.290000007</v>
          </cell>
          <cell r="AG190">
            <v>32658088</v>
          </cell>
          <cell r="AH190">
            <v>40662002.117845498</v>
          </cell>
          <cell r="AI190">
            <v>73674473.939999998</v>
          </cell>
          <cell r="AJ190">
            <v>33532493</v>
          </cell>
          <cell r="AK190">
            <v>40839452.117845498</v>
          </cell>
          <cell r="AL190">
            <v>75476679.289999992</v>
          </cell>
          <cell r="AM190">
            <v>34357316</v>
          </cell>
          <cell r="AN190">
            <v>41119363</v>
          </cell>
        </row>
        <row r="191">
          <cell r="A191">
            <v>182</v>
          </cell>
          <cell r="B191" t="str">
            <v xml:space="preserve">Middleborough                </v>
          </cell>
          <cell r="C191">
            <v>51.22</v>
          </cell>
          <cell r="D191">
            <v>26467283</v>
          </cell>
          <cell r="E191">
            <v>12717234</v>
          </cell>
          <cell r="F191">
            <v>15072339.000000002</v>
          </cell>
          <cell r="G191">
            <v>28711248.540000003</v>
          </cell>
          <cell r="H191">
            <v>13593641</v>
          </cell>
          <cell r="I191">
            <v>16271963.000000002</v>
          </cell>
          <cell r="J191">
            <v>29349175.555037435</v>
          </cell>
          <cell r="K191">
            <v>13995503</v>
          </cell>
          <cell r="L191">
            <v>16591501.000000002</v>
          </cell>
          <cell r="M191">
            <v>30535052.200000003</v>
          </cell>
          <cell r="N191">
            <v>14305024</v>
          </cell>
          <cell r="O191">
            <v>15378099</v>
          </cell>
          <cell r="P191">
            <v>1807289</v>
          </cell>
          <cell r="Q191">
            <v>32049946.575188514</v>
          </cell>
          <cell r="R191">
            <v>14608790</v>
          </cell>
          <cell r="S191">
            <v>16841680</v>
          </cell>
          <cell r="T191">
            <v>599477</v>
          </cell>
          <cell r="U191">
            <v>31398532.903860003</v>
          </cell>
          <cell r="V191">
            <v>14805660</v>
          </cell>
          <cell r="W191">
            <v>16422246</v>
          </cell>
          <cell r="X191">
            <v>88162</v>
          </cell>
          <cell r="Y191">
            <v>1020099</v>
          </cell>
          <cell r="Z191">
            <v>32141290.059999999</v>
          </cell>
          <cell r="AA191">
            <v>15132961</v>
          </cell>
          <cell r="AB191">
            <v>17008329</v>
          </cell>
          <cell r="AC191">
            <v>32752133.430000003</v>
          </cell>
          <cell r="AD191">
            <v>15459649</v>
          </cell>
          <cell r="AE191">
            <v>17292484</v>
          </cell>
          <cell r="AF191">
            <v>32588658.5</v>
          </cell>
          <cell r="AG191">
            <v>15715800</v>
          </cell>
          <cell r="AH191">
            <v>17376809</v>
          </cell>
          <cell r="AI191">
            <v>32073963.209999997</v>
          </cell>
          <cell r="AJ191">
            <v>15945136</v>
          </cell>
          <cell r="AK191">
            <v>17459284</v>
          </cell>
          <cell r="AL191">
            <v>32000342.629999999</v>
          </cell>
          <cell r="AM191">
            <v>16053881</v>
          </cell>
          <cell r="AN191">
            <v>17539709</v>
          </cell>
        </row>
        <row r="192">
          <cell r="A192">
            <v>183</v>
          </cell>
          <cell r="B192" t="str">
            <v xml:space="preserve">Middlefield                  </v>
          </cell>
          <cell r="C192">
            <v>17.5</v>
          </cell>
          <cell r="D192">
            <v>0</v>
          </cell>
          <cell r="E192">
            <v>2821</v>
          </cell>
          <cell r="F192">
            <v>0</v>
          </cell>
          <cell r="G192">
            <v>0</v>
          </cell>
          <cell r="H192">
            <v>746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35830.47</v>
          </cell>
          <cell r="N192">
            <v>21223</v>
          </cell>
          <cell r="O192">
            <v>17650</v>
          </cell>
          <cell r="P192">
            <v>0</v>
          </cell>
          <cell r="Q192">
            <v>36919.725014354073</v>
          </cell>
          <cell r="R192">
            <v>21121</v>
          </cell>
          <cell r="S192">
            <v>17297</v>
          </cell>
          <cell r="T192">
            <v>0</v>
          </cell>
          <cell r="U192">
            <v>36107.447039999999</v>
          </cell>
          <cell r="V192">
            <v>18057</v>
          </cell>
          <cell r="W192">
            <v>18050</v>
          </cell>
          <cell r="X192">
            <v>0</v>
          </cell>
          <cell r="Y192">
            <v>0</v>
          </cell>
          <cell r="Z192">
            <v>36750.21</v>
          </cell>
          <cell r="AA192">
            <v>21942</v>
          </cell>
          <cell r="AB192">
            <v>18050</v>
          </cell>
          <cell r="AC192">
            <v>38091.630000000005</v>
          </cell>
          <cell r="AD192">
            <v>24466</v>
          </cell>
          <cell r="AE192">
            <v>18050</v>
          </cell>
          <cell r="AF192">
            <v>51576.08</v>
          </cell>
          <cell r="AG192">
            <v>33824</v>
          </cell>
          <cell r="AH192">
            <v>18050</v>
          </cell>
          <cell r="AI192">
            <v>52019.6</v>
          </cell>
          <cell r="AJ192">
            <v>39422</v>
          </cell>
          <cell r="AK192">
            <v>18050</v>
          </cell>
          <cell r="AL192">
            <v>13199.960000000001</v>
          </cell>
          <cell r="AM192">
            <v>11856</v>
          </cell>
          <cell r="AN192">
            <v>13199.960000000001</v>
          </cell>
        </row>
        <row r="193">
          <cell r="A193">
            <v>184</v>
          </cell>
          <cell r="B193" t="str">
            <v xml:space="preserve">Middleton                    </v>
          </cell>
          <cell r="C193">
            <v>17.5</v>
          </cell>
          <cell r="D193">
            <v>5089625</v>
          </cell>
          <cell r="E193">
            <v>4017323</v>
          </cell>
          <cell r="F193">
            <v>1072302</v>
          </cell>
          <cell r="G193">
            <v>5471810.5766400006</v>
          </cell>
          <cell r="H193">
            <v>4145862</v>
          </cell>
          <cell r="I193">
            <v>1325949</v>
          </cell>
          <cell r="J193">
            <v>5832959.1376389088</v>
          </cell>
          <cell r="K193">
            <v>4345126</v>
          </cell>
          <cell r="L193">
            <v>1487833</v>
          </cell>
          <cell r="M193">
            <v>6321846.7792799994</v>
          </cell>
          <cell r="N193">
            <v>4793498</v>
          </cell>
          <cell r="O193">
            <v>1430804</v>
          </cell>
          <cell r="P193">
            <v>168153</v>
          </cell>
          <cell r="Q193">
            <v>6442872.8063946106</v>
          </cell>
          <cell r="R193">
            <v>5100614</v>
          </cell>
          <cell r="S193">
            <v>1566978</v>
          </cell>
          <cell r="T193">
            <v>0</v>
          </cell>
          <cell r="U193">
            <v>6158787.1565006413</v>
          </cell>
          <cell r="V193">
            <v>5254874</v>
          </cell>
          <cell r="W193">
            <v>1475435</v>
          </cell>
          <cell r="X193">
            <v>7921</v>
          </cell>
          <cell r="Y193">
            <v>102722</v>
          </cell>
          <cell r="Z193">
            <v>6001241.5991799999</v>
          </cell>
          <cell r="AA193">
            <v>5162532</v>
          </cell>
          <cell r="AB193">
            <v>1483356</v>
          </cell>
          <cell r="AC193">
            <v>6436171.7904999992</v>
          </cell>
          <cell r="AD193">
            <v>5445815</v>
          </cell>
          <cell r="AE193">
            <v>1513276</v>
          </cell>
          <cell r="AF193">
            <v>6537210.6908500008</v>
          </cell>
          <cell r="AG193">
            <v>5536081</v>
          </cell>
          <cell r="AH193">
            <v>1531951</v>
          </cell>
          <cell r="AI193">
            <v>6500381.7589600012</v>
          </cell>
          <cell r="AJ193">
            <v>5534548</v>
          </cell>
          <cell r="AK193">
            <v>1550526</v>
          </cell>
          <cell r="AL193">
            <v>6509297.9842300005</v>
          </cell>
          <cell r="AM193">
            <v>5617606</v>
          </cell>
          <cell r="AN193">
            <v>1568751</v>
          </cell>
        </row>
        <row r="194">
          <cell r="A194">
            <v>185</v>
          </cell>
          <cell r="B194" t="str">
            <v xml:space="preserve">Milford                      </v>
          </cell>
          <cell r="C194">
            <v>48.85</v>
          </cell>
          <cell r="D194">
            <v>30216135</v>
          </cell>
          <cell r="E194">
            <v>22301521</v>
          </cell>
          <cell r="F194">
            <v>9514224.4000000004</v>
          </cell>
          <cell r="G194">
            <v>33490000.671320003</v>
          </cell>
          <cell r="H194">
            <v>22721351</v>
          </cell>
          <cell r="I194">
            <v>10882700</v>
          </cell>
          <cell r="J194">
            <v>34771548.012968563</v>
          </cell>
          <cell r="K194">
            <v>22716028</v>
          </cell>
          <cell r="L194">
            <v>12145146</v>
          </cell>
          <cell r="M194">
            <v>36857352.51055</v>
          </cell>
          <cell r="N194">
            <v>22611874</v>
          </cell>
          <cell r="O194">
            <v>12747364</v>
          </cell>
          <cell r="P194">
            <v>1498115</v>
          </cell>
          <cell r="Q194">
            <v>38573246.502751864</v>
          </cell>
          <cell r="R194">
            <v>22694316</v>
          </cell>
          <cell r="S194">
            <v>13960569</v>
          </cell>
          <cell r="T194">
            <v>1918362</v>
          </cell>
          <cell r="U194">
            <v>37839983.058274925</v>
          </cell>
          <cell r="V194">
            <v>22556065</v>
          </cell>
          <cell r="W194">
            <v>14990659</v>
          </cell>
          <cell r="X194">
            <v>80476</v>
          </cell>
          <cell r="Y194">
            <v>910271</v>
          </cell>
          <cell r="Z194">
            <v>39488612.219000004</v>
          </cell>
          <cell r="AA194">
            <v>22785673</v>
          </cell>
          <cell r="AB194">
            <v>16702939</v>
          </cell>
          <cell r="AC194">
            <v>41626385.357300006</v>
          </cell>
          <cell r="AD194">
            <v>23315453</v>
          </cell>
          <cell r="AE194">
            <v>18734609.200679597</v>
          </cell>
          <cell r="AF194">
            <v>42774603.567850001</v>
          </cell>
          <cell r="AG194">
            <v>23819112</v>
          </cell>
          <cell r="AH194">
            <v>19457577.302150823</v>
          </cell>
          <cell r="AI194">
            <v>43366941.909150004</v>
          </cell>
          <cell r="AJ194">
            <v>23509175</v>
          </cell>
          <cell r="AK194">
            <v>20022624.302150823</v>
          </cell>
          <cell r="AL194">
            <v>44418717.093200006</v>
          </cell>
          <cell r="AM194">
            <v>23574280</v>
          </cell>
          <cell r="AN194">
            <v>20844437</v>
          </cell>
        </row>
        <row r="195">
          <cell r="A195">
            <v>186</v>
          </cell>
          <cell r="B195" t="str">
            <v xml:space="preserve">Millbury                     </v>
          </cell>
          <cell r="C195">
            <v>40.04</v>
          </cell>
          <cell r="D195">
            <v>14287540</v>
          </cell>
          <cell r="E195">
            <v>8778478</v>
          </cell>
          <cell r="F195">
            <v>5889114</v>
          </cell>
          <cell r="G195">
            <v>15323374.32</v>
          </cell>
          <cell r="H195">
            <v>9000628</v>
          </cell>
          <cell r="I195">
            <v>6392219</v>
          </cell>
          <cell r="J195">
            <v>15891803.931504436</v>
          </cell>
          <cell r="K195">
            <v>9533703</v>
          </cell>
          <cell r="L195">
            <v>6643067</v>
          </cell>
          <cell r="M195">
            <v>16607443.680000002</v>
          </cell>
          <cell r="N195">
            <v>9835784</v>
          </cell>
          <cell r="O195">
            <v>6225068</v>
          </cell>
          <cell r="P195">
            <v>731592</v>
          </cell>
          <cell r="Q195">
            <v>17069156.465240195</v>
          </cell>
          <cell r="R195">
            <v>10132004</v>
          </cell>
          <cell r="S195">
            <v>6817527</v>
          </cell>
          <cell r="T195">
            <v>119625</v>
          </cell>
          <cell r="U195">
            <v>16354315.981439997</v>
          </cell>
          <cell r="V195">
            <v>10084315</v>
          </cell>
          <cell r="W195">
            <v>6531884</v>
          </cell>
          <cell r="X195">
            <v>35066</v>
          </cell>
          <cell r="Y195">
            <v>416852</v>
          </cell>
          <cell r="Z195">
            <v>16266575.289999999</v>
          </cell>
          <cell r="AA195">
            <v>10291233</v>
          </cell>
          <cell r="AB195">
            <v>6566950</v>
          </cell>
          <cell r="AC195">
            <v>16716297.900000002</v>
          </cell>
          <cell r="AD195">
            <v>10391532</v>
          </cell>
          <cell r="AE195">
            <v>6638870</v>
          </cell>
          <cell r="AF195">
            <v>16935435.850000001</v>
          </cell>
          <cell r="AG195">
            <v>10537672</v>
          </cell>
          <cell r="AH195">
            <v>6745941.8450512495</v>
          </cell>
          <cell r="AI195">
            <v>17048501.060000002</v>
          </cell>
          <cell r="AJ195">
            <v>10443623</v>
          </cell>
          <cell r="AK195">
            <v>6879057.8450512495</v>
          </cell>
          <cell r="AL195">
            <v>17130949.16</v>
          </cell>
          <cell r="AM195">
            <v>10531645</v>
          </cell>
          <cell r="AN195">
            <v>6922982.8450512495</v>
          </cell>
        </row>
        <row r="196">
          <cell r="A196">
            <v>187</v>
          </cell>
          <cell r="B196" t="str">
            <v xml:space="preserve">Millis                       </v>
          </cell>
          <cell r="C196">
            <v>34</v>
          </cell>
          <cell r="D196">
            <v>9097512</v>
          </cell>
          <cell r="E196">
            <v>7264775</v>
          </cell>
          <cell r="F196">
            <v>1884585.6</v>
          </cell>
          <cell r="G196">
            <v>9483891.5441799983</v>
          </cell>
          <cell r="H196">
            <v>7426472</v>
          </cell>
          <cell r="I196">
            <v>2102687.6</v>
          </cell>
          <cell r="J196">
            <v>10117122.766417645</v>
          </cell>
          <cell r="K196">
            <v>7330284</v>
          </cell>
          <cell r="L196">
            <v>2786839</v>
          </cell>
          <cell r="M196">
            <v>11000973.682880001</v>
          </cell>
          <cell r="N196">
            <v>7435813</v>
          </cell>
          <cell r="O196">
            <v>3190233</v>
          </cell>
          <cell r="P196">
            <v>374928</v>
          </cell>
          <cell r="Q196">
            <v>11653273.708027104</v>
          </cell>
          <cell r="R196">
            <v>7440876</v>
          </cell>
          <cell r="S196">
            <v>3493858</v>
          </cell>
          <cell r="T196">
            <v>718540</v>
          </cell>
          <cell r="U196">
            <v>11328953.966638198</v>
          </cell>
          <cell r="V196">
            <v>7432660</v>
          </cell>
          <cell r="W196">
            <v>3966310</v>
          </cell>
          <cell r="X196">
            <v>21293</v>
          </cell>
          <cell r="Y196">
            <v>257445</v>
          </cell>
          <cell r="Z196">
            <v>11812388.784249999</v>
          </cell>
          <cell r="AA196">
            <v>7564328</v>
          </cell>
          <cell r="AB196">
            <v>4248061</v>
          </cell>
          <cell r="AC196">
            <v>12313171.274950001</v>
          </cell>
          <cell r="AD196">
            <v>7862256</v>
          </cell>
          <cell r="AE196">
            <v>4534410.8393613929</v>
          </cell>
          <cell r="AF196">
            <v>12451955.106319999</v>
          </cell>
          <cell r="AG196">
            <v>8164569</v>
          </cell>
          <cell r="AH196">
            <v>4592771.5320735266</v>
          </cell>
          <cell r="AI196">
            <v>12356473.845559999</v>
          </cell>
          <cell r="AJ196">
            <v>8219727</v>
          </cell>
          <cell r="AK196">
            <v>4625471.5320735266</v>
          </cell>
          <cell r="AL196">
            <v>12205625.68949</v>
          </cell>
          <cell r="AM196">
            <v>8273796</v>
          </cell>
          <cell r="AN196">
            <v>4657396.5320735266</v>
          </cell>
        </row>
        <row r="197">
          <cell r="A197">
            <v>188</v>
          </cell>
          <cell r="B197" t="str">
            <v xml:space="preserve">Millville                    </v>
          </cell>
          <cell r="C197">
            <v>59.92</v>
          </cell>
          <cell r="D197">
            <v>0</v>
          </cell>
          <cell r="E197">
            <v>3591</v>
          </cell>
          <cell r="F197">
            <v>0</v>
          </cell>
          <cell r="G197">
            <v>10849.66</v>
          </cell>
          <cell r="H197">
            <v>3214</v>
          </cell>
          <cell r="I197">
            <v>7636</v>
          </cell>
          <cell r="J197">
            <v>22710.54</v>
          </cell>
          <cell r="K197">
            <v>6563</v>
          </cell>
          <cell r="L197">
            <v>16148</v>
          </cell>
          <cell r="M197">
            <v>59717.45</v>
          </cell>
          <cell r="N197">
            <v>16523</v>
          </cell>
          <cell r="O197">
            <v>43194</v>
          </cell>
          <cell r="P197">
            <v>0</v>
          </cell>
          <cell r="Q197">
            <v>49226.300019138762</v>
          </cell>
          <cell r="R197">
            <v>15127</v>
          </cell>
          <cell r="S197">
            <v>42330</v>
          </cell>
          <cell r="T197">
            <v>0</v>
          </cell>
          <cell r="U197">
            <v>60179.078399999999</v>
          </cell>
          <cell r="V197">
            <v>19123</v>
          </cell>
          <cell r="W197">
            <v>41056</v>
          </cell>
          <cell r="X197">
            <v>0</v>
          </cell>
          <cell r="Y197">
            <v>0</v>
          </cell>
          <cell r="Z197">
            <v>85750.49</v>
          </cell>
          <cell r="AA197">
            <v>27251</v>
          </cell>
          <cell r="AB197">
            <v>58499</v>
          </cell>
          <cell r="AC197">
            <v>50788.840000000004</v>
          </cell>
          <cell r="AD197">
            <v>16406</v>
          </cell>
          <cell r="AE197">
            <v>50788.840000000004</v>
          </cell>
          <cell r="AF197">
            <v>77364.119999999981</v>
          </cell>
          <cell r="AG197">
            <v>26377</v>
          </cell>
          <cell r="AH197">
            <v>50987</v>
          </cell>
          <cell r="AI197">
            <v>26009.8</v>
          </cell>
          <cell r="AJ197">
            <v>9583</v>
          </cell>
          <cell r="AK197">
            <v>26009.8</v>
          </cell>
          <cell r="AL197">
            <v>79199.760000000009</v>
          </cell>
          <cell r="AM197">
            <v>30473</v>
          </cell>
          <cell r="AN197">
            <v>48727</v>
          </cell>
        </row>
        <row r="198">
          <cell r="A198">
            <v>189</v>
          </cell>
          <cell r="B198" t="str">
            <v xml:space="preserve">Milton                       </v>
          </cell>
          <cell r="C198">
            <v>17.5</v>
          </cell>
          <cell r="D198">
            <v>25151267</v>
          </cell>
          <cell r="E198">
            <v>24801774</v>
          </cell>
          <cell r="F198">
            <v>3395206.4</v>
          </cell>
          <cell r="G198">
            <v>27293508.643200006</v>
          </cell>
          <cell r="H198">
            <v>25682096</v>
          </cell>
          <cell r="I198">
            <v>3770098.4</v>
          </cell>
          <cell r="J198">
            <v>29370007.727681536</v>
          </cell>
          <cell r="K198">
            <v>26209746</v>
          </cell>
          <cell r="L198">
            <v>4180994.4</v>
          </cell>
          <cell r="M198">
            <v>31229186.953800008</v>
          </cell>
          <cell r="N198">
            <v>26442315</v>
          </cell>
          <cell r="O198">
            <v>4283464</v>
          </cell>
          <cell r="P198">
            <v>503408</v>
          </cell>
          <cell r="Q198">
            <v>33226179.825447932</v>
          </cell>
          <cell r="R198">
            <v>27411598</v>
          </cell>
          <cell r="S198">
            <v>4691135</v>
          </cell>
          <cell r="T198">
            <v>1123447</v>
          </cell>
          <cell r="U198">
            <v>33177677.717974804</v>
          </cell>
          <cell r="V198">
            <v>27962065</v>
          </cell>
          <cell r="W198">
            <v>5474895</v>
          </cell>
          <cell r="X198">
            <v>29392</v>
          </cell>
          <cell r="Y198">
            <v>405395</v>
          </cell>
          <cell r="Z198">
            <v>33445350.979459997</v>
          </cell>
          <cell r="AA198">
            <v>28316699</v>
          </cell>
          <cell r="AB198">
            <v>5504287</v>
          </cell>
          <cell r="AC198">
            <v>34576600.406800002</v>
          </cell>
          <cell r="AD198">
            <v>28905665</v>
          </cell>
          <cell r="AE198">
            <v>5765927.5177974999</v>
          </cell>
          <cell r="AF198">
            <v>35318011.521599993</v>
          </cell>
          <cell r="AG198">
            <v>29777694</v>
          </cell>
          <cell r="AH198">
            <v>5869608.6424181247</v>
          </cell>
          <cell r="AI198">
            <v>35082060.980719998</v>
          </cell>
          <cell r="AJ198">
            <v>29715046</v>
          </cell>
          <cell r="AK198">
            <v>5964021.6424181247</v>
          </cell>
          <cell r="AL198">
            <v>36501504.885839999</v>
          </cell>
          <cell r="AM198">
            <v>30504862</v>
          </cell>
          <cell r="AN198">
            <v>6060521.6424181247</v>
          </cell>
        </row>
        <row r="199">
          <cell r="A199">
            <v>190</v>
          </cell>
          <cell r="B199" t="str">
            <v xml:space="preserve">Monroe                       </v>
          </cell>
          <cell r="C199">
            <v>19.18</v>
          </cell>
          <cell r="D199">
            <v>156484</v>
          </cell>
          <cell r="E199">
            <v>91583</v>
          </cell>
          <cell r="F199">
            <v>84030</v>
          </cell>
          <cell r="G199">
            <v>67149.83</v>
          </cell>
          <cell r="H199">
            <v>77281</v>
          </cell>
          <cell r="I199">
            <v>67149.83</v>
          </cell>
          <cell r="J199">
            <v>56859.984915476627</v>
          </cell>
          <cell r="K199">
            <v>50042</v>
          </cell>
          <cell r="L199">
            <v>56859.984915476627</v>
          </cell>
          <cell r="M199">
            <v>117805.94</v>
          </cell>
          <cell r="N199">
            <v>70637</v>
          </cell>
          <cell r="O199">
            <v>89563.984915476627</v>
          </cell>
          <cell r="P199">
            <v>0</v>
          </cell>
          <cell r="Q199">
            <v>128295.88296267943</v>
          </cell>
          <cell r="R199">
            <v>75685</v>
          </cell>
          <cell r="S199">
            <v>87773</v>
          </cell>
          <cell r="T199">
            <v>0</v>
          </cell>
          <cell r="U199">
            <v>87282.108779999995</v>
          </cell>
          <cell r="V199">
            <v>71027</v>
          </cell>
          <cell r="W199">
            <v>84262</v>
          </cell>
          <cell r="X199">
            <v>0</v>
          </cell>
          <cell r="Y199">
            <v>0</v>
          </cell>
          <cell r="Z199">
            <v>79783.97</v>
          </cell>
          <cell r="AA199">
            <v>68985</v>
          </cell>
          <cell r="AB199">
            <v>79783.97</v>
          </cell>
          <cell r="AC199">
            <v>75976.200000000012</v>
          </cell>
          <cell r="AD199">
            <v>45544</v>
          </cell>
          <cell r="AE199">
            <v>75976.200000000012</v>
          </cell>
          <cell r="AF199">
            <v>84306.74</v>
          </cell>
          <cell r="AG199">
            <v>69217</v>
          </cell>
          <cell r="AH199">
            <v>75976.200000000012</v>
          </cell>
          <cell r="AI199">
            <v>49377.140000000007</v>
          </cell>
          <cell r="AJ199">
            <v>41572</v>
          </cell>
          <cell r="AK199">
            <v>49377.140000000007</v>
          </cell>
          <cell r="AL199">
            <v>57396.78</v>
          </cell>
          <cell r="AM199">
            <v>39279</v>
          </cell>
          <cell r="AN199">
            <v>49377.140000000007</v>
          </cell>
        </row>
        <row r="200">
          <cell r="A200">
            <v>191</v>
          </cell>
          <cell r="B200" t="str">
            <v xml:space="preserve">Monson                       </v>
          </cell>
          <cell r="C200">
            <v>49.65</v>
          </cell>
          <cell r="D200">
            <v>11167185</v>
          </cell>
          <cell r="E200">
            <v>4551198</v>
          </cell>
          <cell r="F200">
            <v>6615987</v>
          </cell>
          <cell r="G200">
            <v>11949570.529999999</v>
          </cell>
          <cell r="H200">
            <v>4838959</v>
          </cell>
          <cell r="I200">
            <v>7111941</v>
          </cell>
          <cell r="J200">
            <v>12159308.518842915</v>
          </cell>
          <cell r="K200">
            <v>4984969</v>
          </cell>
          <cell r="L200">
            <v>7241370</v>
          </cell>
          <cell r="M200">
            <v>12797798</v>
          </cell>
          <cell r="N200">
            <v>5089158</v>
          </cell>
          <cell r="O200">
            <v>6897967</v>
          </cell>
          <cell r="P200">
            <v>810673</v>
          </cell>
          <cell r="Q200">
            <v>12822835.034947371</v>
          </cell>
          <cell r="R200">
            <v>5153721</v>
          </cell>
          <cell r="S200">
            <v>7554467</v>
          </cell>
          <cell r="T200">
            <v>114647</v>
          </cell>
          <cell r="U200">
            <v>12214501.473179998</v>
          </cell>
          <cell r="V200">
            <v>5102395</v>
          </cell>
          <cell r="W200">
            <v>7221084</v>
          </cell>
          <cell r="X200">
            <v>38766</v>
          </cell>
          <cell r="Y200">
            <v>444464</v>
          </cell>
          <cell r="Z200">
            <v>12125247.350000001</v>
          </cell>
          <cell r="AA200">
            <v>5200769</v>
          </cell>
          <cell r="AB200">
            <v>7259850</v>
          </cell>
          <cell r="AC200">
            <v>12141055.580000002</v>
          </cell>
          <cell r="AD200">
            <v>5290215</v>
          </cell>
          <cell r="AE200">
            <v>7312050</v>
          </cell>
          <cell r="AF200">
            <v>11640741.35</v>
          </cell>
          <cell r="AG200">
            <v>5397705</v>
          </cell>
          <cell r="AH200">
            <v>7342725</v>
          </cell>
          <cell r="AI200">
            <v>11227559.509999998</v>
          </cell>
          <cell r="AJ200">
            <v>5516259</v>
          </cell>
          <cell r="AK200">
            <v>7372025</v>
          </cell>
          <cell r="AL200">
            <v>10642912.68</v>
          </cell>
          <cell r="AM200">
            <v>5415578</v>
          </cell>
          <cell r="AN200">
            <v>7399425</v>
          </cell>
        </row>
        <row r="201">
          <cell r="A201">
            <v>192</v>
          </cell>
          <cell r="B201" t="str">
            <v xml:space="preserve">Montague                     </v>
          </cell>
          <cell r="C201">
            <v>48.29</v>
          </cell>
          <cell r="D201">
            <v>0</v>
          </cell>
          <cell r="E201">
            <v>4422</v>
          </cell>
          <cell r="F201">
            <v>0</v>
          </cell>
          <cell r="G201">
            <v>0</v>
          </cell>
          <cell r="H201">
            <v>1165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11943.49</v>
          </cell>
          <cell r="N201">
            <v>5779</v>
          </cell>
          <cell r="O201">
            <v>6507</v>
          </cell>
          <cell r="P201">
            <v>0</v>
          </cell>
          <cell r="Q201">
            <v>12306.57500478469</v>
          </cell>
          <cell r="R201">
            <v>5964</v>
          </cell>
          <cell r="S201">
            <v>6377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</row>
        <row r="202">
          <cell r="A202">
            <v>193</v>
          </cell>
          <cell r="B202" t="str">
            <v xml:space="preserve">Monterey                     </v>
          </cell>
          <cell r="C202">
            <v>17.5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</row>
        <row r="203">
          <cell r="A203">
            <v>194</v>
          </cell>
          <cell r="B203" t="str">
            <v xml:space="preserve">Montgomery                   </v>
          </cell>
          <cell r="C203">
            <v>17.5</v>
          </cell>
          <cell r="D203">
            <v>39186</v>
          </cell>
          <cell r="E203">
            <v>23670</v>
          </cell>
          <cell r="F203">
            <v>15516</v>
          </cell>
          <cell r="G203">
            <v>32548.98</v>
          </cell>
          <cell r="H203">
            <v>24028</v>
          </cell>
          <cell r="I203">
            <v>15666</v>
          </cell>
          <cell r="J203">
            <v>45421.08</v>
          </cell>
          <cell r="K203">
            <v>32646</v>
          </cell>
          <cell r="L203">
            <v>19296</v>
          </cell>
          <cell r="M203">
            <v>35830.47</v>
          </cell>
          <cell r="N203">
            <v>26083</v>
          </cell>
          <cell r="O203">
            <v>19446</v>
          </cell>
          <cell r="P203">
            <v>0</v>
          </cell>
          <cell r="Q203">
            <v>61532.87502392345</v>
          </cell>
          <cell r="R203">
            <v>39614</v>
          </cell>
          <cell r="S203">
            <v>19057</v>
          </cell>
          <cell r="T203">
            <v>2862</v>
          </cell>
          <cell r="U203">
            <v>36107.447039999999</v>
          </cell>
          <cell r="V203">
            <v>25001</v>
          </cell>
          <cell r="W203">
            <v>21042</v>
          </cell>
          <cell r="X203">
            <v>0</v>
          </cell>
          <cell r="Y203">
            <v>0</v>
          </cell>
          <cell r="Z203">
            <v>36750.21</v>
          </cell>
          <cell r="AA203">
            <v>25778</v>
          </cell>
          <cell r="AB203">
            <v>21042</v>
          </cell>
          <cell r="AC203">
            <v>25394.420000000002</v>
          </cell>
          <cell r="AD203">
            <v>18584</v>
          </cell>
          <cell r="AE203">
            <v>21042</v>
          </cell>
          <cell r="AF203">
            <v>25788.04</v>
          </cell>
          <cell r="AG203">
            <v>20780</v>
          </cell>
          <cell r="AH203">
            <v>21042</v>
          </cell>
          <cell r="AI203">
            <v>26009.8</v>
          </cell>
          <cell r="AJ203">
            <v>21585</v>
          </cell>
          <cell r="AK203">
            <v>21042</v>
          </cell>
          <cell r="AL203">
            <v>39599.880000000005</v>
          </cell>
          <cell r="AM203">
            <v>35467</v>
          </cell>
          <cell r="AN203">
            <v>21042</v>
          </cell>
        </row>
        <row r="204">
          <cell r="A204">
            <v>195</v>
          </cell>
          <cell r="B204" t="str">
            <v xml:space="preserve">Mount Washington             </v>
          </cell>
          <cell r="C204">
            <v>17.5</v>
          </cell>
          <cell r="D204">
            <v>107132</v>
          </cell>
          <cell r="E204">
            <v>88820</v>
          </cell>
          <cell r="F204">
            <v>19858</v>
          </cell>
          <cell r="G204">
            <v>144190.37</v>
          </cell>
          <cell r="H204">
            <v>111238</v>
          </cell>
          <cell r="I204">
            <v>32952</v>
          </cell>
          <cell r="J204">
            <v>126517.21994365109</v>
          </cell>
          <cell r="K204">
            <v>115279</v>
          </cell>
          <cell r="L204">
            <v>33752</v>
          </cell>
          <cell r="M204">
            <v>132726.99</v>
          </cell>
          <cell r="N204">
            <v>118261</v>
          </cell>
          <cell r="O204">
            <v>34839</v>
          </cell>
          <cell r="P204">
            <v>0</v>
          </cell>
          <cell r="Q204">
            <v>129580.38256076556</v>
          </cell>
          <cell r="R204">
            <v>116497</v>
          </cell>
          <cell r="S204">
            <v>34142</v>
          </cell>
          <cell r="T204">
            <v>0</v>
          </cell>
          <cell r="U204">
            <v>126342.90066</v>
          </cell>
          <cell r="V204">
            <v>112337</v>
          </cell>
          <cell r="W204">
            <v>32776</v>
          </cell>
          <cell r="X204">
            <v>0</v>
          </cell>
          <cell r="Y204">
            <v>0</v>
          </cell>
          <cell r="Z204">
            <v>120558.2</v>
          </cell>
          <cell r="AA204">
            <v>108747</v>
          </cell>
          <cell r="AB204">
            <v>32776</v>
          </cell>
          <cell r="AC204">
            <v>128118.72</v>
          </cell>
          <cell r="AD204">
            <v>110906</v>
          </cell>
          <cell r="AE204">
            <v>32776</v>
          </cell>
          <cell r="AF204">
            <v>91796.300000000017</v>
          </cell>
          <cell r="AG204">
            <v>91796</v>
          </cell>
          <cell r="AH204">
            <v>32776</v>
          </cell>
          <cell r="AI204">
            <v>92960.28</v>
          </cell>
          <cell r="AJ204">
            <v>83664</v>
          </cell>
          <cell r="AK204">
            <v>32776</v>
          </cell>
          <cell r="AL204">
            <v>89843.44</v>
          </cell>
          <cell r="AM204">
            <v>79980</v>
          </cell>
          <cell r="AN204">
            <v>32776</v>
          </cell>
        </row>
        <row r="205">
          <cell r="A205">
            <v>196</v>
          </cell>
          <cell r="B205" t="str">
            <v xml:space="preserve">Nahant                       </v>
          </cell>
          <cell r="C205">
            <v>17.5</v>
          </cell>
          <cell r="D205">
            <v>2818535</v>
          </cell>
          <cell r="E205">
            <v>2890705</v>
          </cell>
          <cell r="F205">
            <v>384990</v>
          </cell>
          <cell r="G205">
            <v>2885508.92</v>
          </cell>
          <cell r="H205">
            <v>2876891</v>
          </cell>
          <cell r="I205">
            <v>408985</v>
          </cell>
          <cell r="J205">
            <v>2958071.3727178685</v>
          </cell>
          <cell r="K205">
            <v>2848361</v>
          </cell>
          <cell r="L205">
            <v>441588</v>
          </cell>
          <cell r="M205">
            <v>3103459.42</v>
          </cell>
          <cell r="N205">
            <v>2795562</v>
          </cell>
          <cell r="O205">
            <v>425127</v>
          </cell>
          <cell r="P205">
            <v>49962</v>
          </cell>
          <cell r="Q205">
            <v>3140215.3490373208</v>
          </cell>
          <cell r="R205">
            <v>2769683</v>
          </cell>
          <cell r="S205">
            <v>465587</v>
          </cell>
          <cell r="T205">
            <v>0</v>
          </cell>
          <cell r="U205">
            <v>3009436.1228999998</v>
          </cell>
          <cell r="V205">
            <v>2673399</v>
          </cell>
          <cell r="W205">
            <v>438388</v>
          </cell>
          <cell r="X205">
            <v>2353</v>
          </cell>
          <cell r="Y205">
            <v>34021</v>
          </cell>
          <cell r="Z205">
            <v>2959458.31</v>
          </cell>
          <cell r="AA205">
            <v>2711123</v>
          </cell>
          <cell r="AB205">
            <v>440741</v>
          </cell>
          <cell r="AC205">
            <v>2836358.0599999996</v>
          </cell>
          <cell r="AD205">
            <v>2696296</v>
          </cell>
          <cell r="AE205">
            <v>454021</v>
          </cell>
          <cell r="AF205">
            <v>2809900.4000000004</v>
          </cell>
          <cell r="AG205">
            <v>2700890</v>
          </cell>
          <cell r="AH205">
            <v>470443</v>
          </cell>
          <cell r="AI205">
            <v>2670798.36</v>
          </cell>
          <cell r="AJ205">
            <v>2403719</v>
          </cell>
          <cell r="AK205">
            <v>477893</v>
          </cell>
          <cell r="AL205">
            <v>2552657.5399999991</v>
          </cell>
          <cell r="AM205">
            <v>2291916</v>
          </cell>
          <cell r="AN205">
            <v>484943</v>
          </cell>
        </row>
        <row r="206">
          <cell r="A206">
            <v>197</v>
          </cell>
          <cell r="B206" t="str">
            <v xml:space="preserve">Nantucket                    </v>
          </cell>
          <cell r="C206">
            <v>17.5</v>
          </cell>
          <cell r="D206">
            <v>8624608</v>
          </cell>
          <cell r="E206">
            <v>13225325</v>
          </cell>
          <cell r="F206">
            <v>835167.6</v>
          </cell>
          <cell r="G206">
            <v>9230081.2999999989</v>
          </cell>
          <cell r="H206">
            <v>12823739</v>
          </cell>
          <cell r="I206">
            <v>991186.6</v>
          </cell>
          <cell r="J206">
            <v>10186787.557364723</v>
          </cell>
          <cell r="K206">
            <v>12276662</v>
          </cell>
          <cell r="L206">
            <v>1228636.6000000001</v>
          </cell>
          <cell r="M206">
            <v>10648679.940000001</v>
          </cell>
          <cell r="N206">
            <v>11576039</v>
          </cell>
          <cell r="O206">
            <v>1286905.6000000001</v>
          </cell>
          <cell r="P206">
            <v>151242</v>
          </cell>
          <cell r="Q206">
            <v>10683423.649684211</v>
          </cell>
          <cell r="R206">
            <v>11534629</v>
          </cell>
          <cell r="S206">
            <v>1409385</v>
          </cell>
          <cell r="T206">
            <v>0</v>
          </cell>
          <cell r="U206">
            <v>10295374.04874</v>
          </cell>
          <cell r="V206">
            <v>10871032</v>
          </cell>
          <cell r="W206">
            <v>1327049</v>
          </cell>
          <cell r="X206">
            <v>7124</v>
          </cell>
          <cell r="Y206">
            <v>105962</v>
          </cell>
          <cell r="Z206">
            <v>11144212.01</v>
          </cell>
          <cell r="AA206">
            <v>10901757</v>
          </cell>
          <cell r="AB206">
            <v>1334173</v>
          </cell>
          <cell r="AC206">
            <v>11866373.959999999</v>
          </cell>
          <cell r="AD206">
            <v>11286314</v>
          </cell>
          <cell r="AE206">
            <v>1387053</v>
          </cell>
          <cell r="AF206">
            <v>12800411.420000002</v>
          </cell>
          <cell r="AG206">
            <v>11568827</v>
          </cell>
          <cell r="AH206">
            <v>1421503</v>
          </cell>
          <cell r="AI206">
            <v>13869821.479999997</v>
          </cell>
          <cell r="AJ206">
            <v>11742876</v>
          </cell>
          <cell r="AK206">
            <v>2126945</v>
          </cell>
          <cell r="AL206">
            <v>15206451.73</v>
          </cell>
          <cell r="AM206">
            <v>12225508</v>
          </cell>
          <cell r="AN206">
            <v>2980944</v>
          </cell>
        </row>
        <row r="207">
          <cell r="A207">
            <v>198</v>
          </cell>
          <cell r="B207" t="str">
            <v xml:space="preserve">Natick                       </v>
          </cell>
          <cell r="C207">
            <v>17.5</v>
          </cell>
          <cell r="D207">
            <v>33697813</v>
          </cell>
          <cell r="E207">
            <v>33961720</v>
          </cell>
          <cell r="F207">
            <v>4176645.6</v>
          </cell>
          <cell r="G207">
            <v>36447202.92904</v>
          </cell>
          <cell r="H207">
            <v>34581099</v>
          </cell>
          <cell r="I207">
            <v>4657788.5999999996</v>
          </cell>
          <cell r="J207">
            <v>37564403.525144182</v>
          </cell>
          <cell r="K207">
            <v>34454333</v>
          </cell>
          <cell r="L207">
            <v>5232583.5999999996</v>
          </cell>
          <cell r="M207">
            <v>40487600.791560009</v>
          </cell>
          <cell r="N207">
            <v>35263961</v>
          </cell>
          <cell r="O207">
            <v>5229410.5999999996</v>
          </cell>
          <cell r="P207">
            <v>614579</v>
          </cell>
          <cell r="Q207">
            <v>42629277.234462015</v>
          </cell>
          <cell r="R207">
            <v>35169154</v>
          </cell>
          <cell r="S207">
            <v>5727110</v>
          </cell>
          <cell r="T207">
            <v>1733013</v>
          </cell>
          <cell r="U207">
            <v>41207446.519019037</v>
          </cell>
          <cell r="V207">
            <v>35490451</v>
          </cell>
          <cell r="W207">
            <v>7024303</v>
          </cell>
          <cell r="X207">
            <v>37710</v>
          </cell>
          <cell r="Y207">
            <v>518585</v>
          </cell>
          <cell r="Z207">
            <v>43072103.861760005</v>
          </cell>
          <cell r="AA207">
            <v>36948274</v>
          </cell>
          <cell r="AB207">
            <v>7062013</v>
          </cell>
          <cell r="AC207">
            <v>45906950.422800004</v>
          </cell>
          <cell r="AD207">
            <v>38397808</v>
          </cell>
          <cell r="AE207">
            <v>7640285.5809975006</v>
          </cell>
          <cell r="AF207">
            <v>47764102.86208</v>
          </cell>
          <cell r="AG207">
            <v>39466673</v>
          </cell>
          <cell r="AH207">
            <v>8312752.0002159998</v>
          </cell>
          <cell r="AI207">
            <v>49956678.079499997</v>
          </cell>
          <cell r="AJ207">
            <v>41275438</v>
          </cell>
          <cell r="AK207">
            <v>8681240</v>
          </cell>
          <cell r="AL207">
            <v>51546022.215100005</v>
          </cell>
          <cell r="AM207">
            <v>42809644</v>
          </cell>
          <cell r="AN207">
            <v>8816665</v>
          </cell>
        </row>
        <row r="208">
          <cell r="A208">
            <v>199</v>
          </cell>
          <cell r="B208" t="str">
            <v xml:space="preserve">Needham                      </v>
          </cell>
          <cell r="C208">
            <v>17.5</v>
          </cell>
          <cell r="D208">
            <v>34180438</v>
          </cell>
          <cell r="E208">
            <v>33290098</v>
          </cell>
          <cell r="F208">
            <v>3838947.6</v>
          </cell>
          <cell r="G208">
            <v>37003280.957180008</v>
          </cell>
          <cell r="H208">
            <v>33919990</v>
          </cell>
          <cell r="I208">
            <v>4366272.5999999996</v>
          </cell>
          <cell r="J208">
            <v>39386972.010866001</v>
          </cell>
          <cell r="K208">
            <v>34874779</v>
          </cell>
          <cell r="L208">
            <v>5124206.5999999996</v>
          </cell>
          <cell r="M208">
            <v>42028556.259200007</v>
          </cell>
          <cell r="N208">
            <v>35909710</v>
          </cell>
          <cell r="O208">
            <v>5475362</v>
          </cell>
          <cell r="P208">
            <v>643484</v>
          </cell>
          <cell r="Q208">
            <v>43829318.414363444</v>
          </cell>
          <cell r="R208">
            <v>36829428</v>
          </cell>
          <cell r="S208">
            <v>5996469</v>
          </cell>
          <cell r="T208">
            <v>1003421</v>
          </cell>
          <cell r="U208">
            <v>44582496.208305366</v>
          </cell>
          <cell r="V208">
            <v>37987380</v>
          </cell>
          <cell r="W208">
            <v>6590957</v>
          </cell>
          <cell r="X208">
            <v>35383</v>
          </cell>
          <cell r="Y208">
            <v>500900</v>
          </cell>
          <cell r="Z208">
            <v>46025845.81216</v>
          </cell>
          <cell r="AA208">
            <v>39034126</v>
          </cell>
          <cell r="AB208">
            <v>6991720</v>
          </cell>
          <cell r="AC208">
            <v>48336042.998220004</v>
          </cell>
          <cell r="AD208">
            <v>40702053</v>
          </cell>
          <cell r="AE208">
            <v>7633990</v>
          </cell>
          <cell r="AF208">
            <v>49744211.758409992</v>
          </cell>
          <cell r="AG208">
            <v>42426414</v>
          </cell>
          <cell r="AH208">
            <v>7901801.7644304372</v>
          </cell>
          <cell r="AI208">
            <v>50670510.318260007</v>
          </cell>
          <cell r="AJ208">
            <v>43099948</v>
          </cell>
          <cell r="AK208">
            <v>8239739.7644304372</v>
          </cell>
          <cell r="AL208">
            <v>51969545.140780009</v>
          </cell>
          <cell r="AM208">
            <v>44250723</v>
          </cell>
          <cell r="AN208">
            <v>8373789.7644304372</v>
          </cell>
        </row>
        <row r="209">
          <cell r="A209">
            <v>200</v>
          </cell>
          <cell r="B209" t="str">
            <v xml:space="preserve">New Ashford                  </v>
          </cell>
          <cell r="C209">
            <v>17.5</v>
          </cell>
          <cell r="D209">
            <v>314618</v>
          </cell>
          <cell r="E209">
            <v>165062</v>
          </cell>
          <cell r="F209">
            <v>149556</v>
          </cell>
          <cell r="G209">
            <v>313210.37</v>
          </cell>
          <cell r="H209">
            <v>163541</v>
          </cell>
          <cell r="I209">
            <v>154825</v>
          </cell>
          <cell r="J209">
            <v>331313.9947464299</v>
          </cell>
          <cell r="K209">
            <v>168568</v>
          </cell>
          <cell r="L209">
            <v>163915</v>
          </cell>
          <cell r="M209">
            <v>321985.11</v>
          </cell>
          <cell r="N209">
            <v>171991</v>
          </cell>
          <cell r="O209">
            <v>166015</v>
          </cell>
          <cell r="P209">
            <v>0</v>
          </cell>
          <cell r="Q209">
            <v>311594.91233684216</v>
          </cell>
          <cell r="R209">
            <v>178509</v>
          </cell>
          <cell r="S209">
            <v>162695</v>
          </cell>
          <cell r="T209">
            <v>0</v>
          </cell>
          <cell r="U209">
            <v>360381.76277999999</v>
          </cell>
          <cell r="V209">
            <v>180785</v>
          </cell>
          <cell r="W209">
            <v>179597</v>
          </cell>
          <cell r="X209">
            <v>0</v>
          </cell>
          <cell r="Y209">
            <v>0</v>
          </cell>
          <cell r="Z209">
            <v>334159.74</v>
          </cell>
          <cell r="AA209">
            <v>188252</v>
          </cell>
          <cell r="AB209">
            <v>179597</v>
          </cell>
          <cell r="AC209">
            <v>346722.85000000003</v>
          </cell>
          <cell r="AD209">
            <v>196667</v>
          </cell>
          <cell r="AE209">
            <v>179597</v>
          </cell>
          <cell r="AF209">
            <v>273043.12</v>
          </cell>
          <cell r="AG209">
            <v>204082</v>
          </cell>
          <cell r="AH209">
            <v>179597</v>
          </cell>
          <cell r="AI209">
            <v>266775.95</v>
          </cell>
          <cell r="AJ209">
            <v>209694</v>
          </cell>
          <cell r="AK209">
            <v>179597</v>
          </cell>
          <cell r="AL209">
            <v>217953.86999999997</v>
          </cell>
          <cell r="AM209">
            <v>196158</v>
          </cell>
          <cell r="AN209">
            <v>179597</v>
          </cell>
        </row>
        <row r="210">
          <cell r="A210">
            <v>201</v>
          </cell>
          <cell r="B210" t="str">
            <v xml:space="preserve">New Bedford                  </v>
          </cell>
          <cell r="C210">
            <v>76.23</v>
          </cell>
          <cell r="D210">
            <v>119985462</v>
          </cell>
          <cell r="E210">
            <v>15908482</v>
          </cell>
          <cell r="F210">
            <v>104076980</v>
          </cell>
          <cell r="G210">
            <v>120904310.03999999</v>
          </cell>
          <cell r="H210">
            <v>17009241</v>
          </cell>
          <cell r="I210">
            <v>104762165</v>
          </cell>
          <cell r="J210">
            <v>124529300.86950365</v>
          </cell>
          <cell r="K210">
            <v>17999927</v>
          </cell>
          <cell r="L210">
            <v>107414208</v>
          </cell>
          <cell r="M210">
            <v>129350707.3</v>
          </cell>
          <cell r="N210">
            <v>18772687</v>
          </cell>
          <cell r="O210">
            <v>99286975</v>
          </cell>
          <cell r="P210">
            <v>11668556</v>
          </cell>
          <cell r="Q210">
            <v>131101527.27395219</v>
          </cell>
          <cell r="R210">
            <v>18393495</v>
          </cell>
          <cell r="S210">
            <v>108736420</v>
          </cell>
          <cell r="T210">
            <v>3971612</v>
          </cell>
          <cell r="U210">
            <v>126977747.19852</v>
          </cell>
          <cell r="V210">
            <v>18868260</v>
          </cell>
          <cell r="W210">
            <v>106123637</v>
          </cell>
          <cell r="X210">
            <v>569719</v>
          </cell>
          <cell r="Y210">
            <v>6333076</v>
          </cell>
          <cell r="Z210">
            <v>131413254.92999999</v>
          </cell>
          <cell r="AA210">
            <v>19608717</v>
          </cell>
          <cell r="AB210">
            <v>111804538</v>
          </cell>
          <cell r="AC210">
            <v>134200121.78</v>
          </cell>
          <cell r="AD210">
            <v>20555694</v>
          </cell>
          <cell r="AE210">
            <v>116097081</v>
          </cell>
          <cell r="AF210">
            <v>141486159.03000003</v>
          </cell>
          <cell r="AG210">
            <v>21429480</v>
          </cell>
          <cell r="AH210">
            <v>120056679</v>
          </cell>
          <cell r="AI210">
            <v>146174509.68000001</v>
          </cell>
          <cell r="AJ210">
            <v>22672562</v>
          </cell>
          <cell r="AK210">
            <v>123501948</v>
          </cell>
          <cell r="AL210">
            <v>149495329.88</v>
          </cell>
          <cell r="AM210">
            <v>24366967</v>
          </cell>
          <cell r="AN210">
            <v>125128363</v>
          </cell>
        </row>
        <row r="211">
          <cell r="A211">
            <v>202</v>
          </cell>
          <cell r="B211" t="str">
            <v xml:space="preserve">New Braintree                </v>
          </cell>
          <cell r="C211">
            <v>44.59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13004.9</v>
          </cell>
          <cell r="AJ211">
            <v>7410</v>
          </cell>
          <cell r="AK211">
            <v>5595</v>
          </cell>
          <cell r="AL211">
            <v>13199.960000000001</v>
          </cell>
          <cell r="AM211">
            <v>7496</v>
          </cell>
          <cell r="AN211">
            <v>5704</v>
          </cell>
        </row>
        <row r="212">
          <cell r="A212">
            <v>203</v>
          </cell>
          <cell r="B212" t="str">
            <v xml:space="preserve">Newbury                      </v>
          </cell>
          <cell r="C212">
            <v>17.5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16844</v>
          </cell>
          <cell r="AI212">
            <v>39848.778960000003</v>
          </cell>
          <cell r="AJ212">
            <v>35337</v>
          </cell>
          <cell r="AK212">
            <v>16844</v>
          </cell>
          <cell r="AL212">
            <v>26986.020340000003</v>
          </cell>
          <cell r="AM212">
            <v>23796</v>
          </cell>
          <cell r="AN212">
            <v>16844</v>
          </cell>
        </row>
        <row r="213">
          <cell r="A213">
            <v>204</v>
          </cell>
          <cell r="B213" t="str">
            <v xml:space="preserve">Newburyport                  </v>
          </cell>
          <cell r="C213">
            <v>17.5</v>
          </cell>
          <cell r="D213">
            <v>16302852</v>
          </cell>
          <cell r="E213">
            <v>18514828</v>
          </cell>
          <cell r="F213">
            <v>2908020</v>
          </cell>
          <cell r="G213">
            <v>17369387.83083</v>
          </cell>
          <cell r="H213">
            <v>18382676</v>
          </cell>
          <cell r="I213">
            <v>3094664</v>
          </cell>
          <cell r="J213">
            <v>18138185.240466557</v>
          </cell>
          <cell r="K213">
            <v>18210192</v>
          </cell>
          <cell r="L213">
            <v>3229204</v>
          </cell>
          <cell r="M213">
            <v>19046240.388799995</v>
          </cell>
          <cell r="N213">
            <v>17810116</v>
          </cell>
          <cell r="O213">
            <v>3031805</v>
          </cell>
          <cell r="P213">
            <v>356309</v>
          </cell>
          <cell r="Q213">
            <v>19278084.056310378</v>
          </cell>
          <cell r="R213">
            <v>17751548</v>
          </cell>
          <cell r="S213">
            <v>3320352</v>
          </cell>
          <cell r="T213">
            <v>0</v>
          </cell>
          <cell r="U213">
            <v>18957046.974179041</v>
          </cell>
          <cell r="V213">
            <v>17434050</v>
          </cell>
          <cell r="W213">
            <v>3126377</v>
          </cell>
          <cell r="X213">
            <v>16784</v>
          </cell>
          <cell r="Y213">
            <v>232641</v>
          </cell>
          <cell r="Z213">
            <v>19604538.718400002</v>
          </cell>
          <cell r="AA213">
            <v>17669920</v>
          </cell>
          <cell r="AB213">
            <v>3143161</v>
          </cell>
          <cell r="AC213">
            <v>20981094.095319998</v>
          </cell>
          <cell r="AD213">
            <v>18161476</v>
          </cell>
          <cell r="AE213">
            <v>3236321</v>
          </cell>
          <cell r="AF213">
            <v>22075535.224889997</v>
          </cell>
          <cell r="AG213">
            <v>18717331</v>
          </cell>
          <cell r="AH213">
            <v>3526567.6660889401</v>
          </cell>
          <cell r="AI213">
            <v>22313844.746979997</v>
          </cell>
          <cell r="AJ213">
            <v>18921662</v>
          </cell>
          <cell r="AK213">
            <v>3658991.6660889401</v>
          </cell>
          <cell r="AL213">
            <v>22958152.764539998</v>
          </cell>
          <cell r="AM213">
            <v>19326232</v>
          </cell>
          <cell r="AN213">
            <v>3720116.6660889401</v>
          </cell>
        </row>
        <row r="214">
          <cell r="A214">
            <v>205</v>
          </cell>
          <cell r="B214" t="str">
            <v xml:space="preserve">New Marlborough              </v>
          </cell>
          <cell r="C214">
            <v>17.5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</row>
        <row r="215">
          <cell r="A215">
            <v>206</v>
          </cell>
          <cell r="B215" t="str">
            <v xml:space="preserve">New Salem                    </v>
          </cell>
          <cell r="C215">
            <v>49.48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</row>
        <row r="216">
          <cell r="A216">
            <v>207</v>
          </cell>
          <cell r="B216" t="str">
            <v xml:space="preserve">Newton                       </v>
          </cell>
          <cell r="C216">
            <v>17.5</v>
          </cell>
          <cell r="D216">
            <v>84474234</v>
          </cell>
          <cell r="E216">
            <v>95571853</v>
          </cell>
          <cell r="F216">
            <v>9687799.5999999996</v>
          </cell>
          <cell r="G216">
            <v>91783004.913320005</v>
          </cell>
          <cell r="H216">
            <v>95493364</v>
          </cell>
          <cell r="I216">
            <v>10966834.6</v>
          </cell>
          <cell r="J216">
            <v>96710790.081070766</v>
          </cell>
          <cell r="K216">
            <v>94016028</v>
          </cell>
          <cell r="L216">
            <v>12754100.6</v>
          </cell>
          <cell r="M216">
            <v>102430485.62952003</v>
          </cell>
          <cell r="N216">
            <v>93680526</v>
          </cell>
          <cell r="O216">
            <v>12939868.6</v>
          </cell>
          <cell r="P216">
            <v>1520739</v>
          </cell>
          <cell r="Q216">
            <v>106034164.82356572</v>
          </cell>
          <cell r="R216">
            <v>94358670</v>
          </cell>
          <cell r="S216">
            <v>14171395</v>
          </cell>
          <cell r="T216">
            <v>0</v>
          </cell>
          <cell r="U216">
            <v>105360168.87611745</v>
          </cell>
          <cell r="V216">
            <v>93963930</v>
          </cell>
          <cell r="W216">
            <v>13343503</v>
          </cell>
          <cell r="X216">
            <v>71634</v>
          </cell>
          <cell r="Y216">
            <v>1051383</v>
          </cell>
          <cell r="Z216">
            <v>109411944.70578998</v>
          </cell>
          <cell r="AA216">
            <v>95907724</v>
          </cell>
          <cell r="AB216">
            <v>13504221</v>
          </cell>
          <cell r="AC216">
            <v>114655007.73854002</v>
          </cell>
          <cell r="AD216">
            <v>98481856</v>
          </cell>
          <cell r="AE216">
            <v>16173152</v>
          </cell>
          <cell r="AF216">
            <v>119052135.41824004</v>
          </cell>
          <cell r="AG216">
            <v>101648356</v>
          </cell>
          <cell r="AH216">
            <v>17403779</v>
          </cell>
          <cell r="AI216">
            <v>123275321.48661001</v>
          </cell>
          <cell r="AJ216">
            <v>103657391</v>
          </cell>
          <cell r="AK216">
            <v>19617930</v>
          </cell>
          <cell r="AL216">
            <v>126316298.67331998</v>
          </cell>
          <cell r="AM216">
            <v>106090242</v>
          </cell>
          <cell r="AN216">
            <v>20226057</v>
          </cell>
        </row>
        <row r="217">
          <cell r="A217">
            <v>208</v>
          </cell>
          <cell r="B217" t="str">
            <v xml:space="preserve">Norfolk                      </v>
          </cell>
          <cell r="C217">
            <v>17.5</v>
          </cell>
          <cell r="D217">
            <v>7375598</v>
          </cell>
          <cell r="E217">
            <v>4537885</v>
          </cell>
          <cell r="F217">
            <v>3290521</v>
          </cell>
          <cell r="G217">
            <v>7514189.6858999999</v>
          </cell>
          <cell r="H217">
            <v>4696531</v>
          </cell>
          <cell r="I217">
            <v>3342421</v>
          </cell>
          <cell r="J217">
            <v>7568629.1283759158</v>
          </cell>
          <cell r="K217">
            <v>4835814</v>
          </cell>
          <cell r="L217">
            <v>3392371</v>
          </cell>
          <cell r="M217">
            <v>7931793.3029600009</v>
          </cell>
          <cell r="N217">
            <v>5010638</v>
          </cell>
          <cell r="O217">
            <v>3120270</v>
          </cell>
          <cell r="P217">
            <v>366705</v>
          </cell>
          <cell r="Q217">
            <v>8090406.3416947154</v>
          </cell>
          <cell r="R217">
            <v>5856554</v>
          </cell>
          <cell r="S217">
            <v>3417236</v>
          </cell>
          <cell r="T217">
            <v>0</v>
          </cell>
          <cell r="U217">
            <v>7969864.5064924797</v>
          </cell>
          <cell r="V217">
            <v>6096820</v>
          </cell>
          <cell r="W217">
            <v>3217602</v>
          </cell>
          <cell r="X217">
            <v>17273</v>
          </cell>
          <cell r="Y217">
            <v>206986</v>
          </cell>
          <cell r="Z217">
            <v>7607426.2368400004</v>
          </cell>
          <cell r="AA217">
            <v>5982259</v>
          </cell>
          <cell r="AB217">
            <v>3234875</v>
          </cell>
          <cell r="AC217">
            <v>7567557.911940001</v>
          </cell>
          <cell r="AD217">
            <v>6205265</v>
          </cell>
          <cell r="AE217">
            <v>3270355</v>
          </cell>
          <cell r="AF217">
            <v>7354058.3719600011</v>
          </cell>
          <cell r="AG217">
            <v>6196881</v>
          </cell>
          <cell r="AH217">
            <v>3291530</v>
          </cell>
          <cell r="AI217">
            <v>7315213.0608799998</v>
          </cell>
          <cell r="AJ217">
            <v>6240752</v>
          </cell>
          <cell r="AK217">
            <v>3312405</v>
          </cell>
          <cell r="AL217">
            <v>7167206.0455</v>
          </cell>
          <cell r="AM217">
            <v>6157870</v>
          </cell>
          <cell r="AN217">
            <v>3332480</v>
          </cell>
        </row>
        <row r="218">
          <cell r="A218">
            <v>209</v>
          </cell>
          <cell r="B218" t="str">
            <v xml:space="preserve">North Adams                  </v>
          </cell>
          <cell r="C218">
            <v>69.86</v>
          </cell>
          <cell r="D218">
            <v>15707349</v>
          </cell>
          <cell r="E218">
            <v>2559119</v>
          </cell>
          <cell r="F218">
            <v>13830276</v>
          </cell>
          <cell r="G218">
            <v>15487886.440000003</v>
          </cell>
          <cell r="H218">
            <v>2982732</v>
          </cell>
          <cell r="I218">
            <v>13921926</v>
          </cell>
          <cell r="J218">
            <v>16104425.472575067</v>
          </cell>
          <cell r="K218">
            <v>3199929</v>
          </cell>
          <cell r="L218">
            <v>14379275</v>
          </cell>
          <cell r="M218">
            <v>16069533.560000001</v>
          </cell>
          <cell r="N218">
            <v>3273841</v>
          </cell>
          <cell r="O218">
            <v>12943553</v>
          </cell>
          <cell r="P218">
            <v>1521172</v>
          </cell>
          <cell r="Q218">
            <v>15683925.830859331</v>
          </cell>
          <cell r="R218">
            <v>4425733</v>
          </cell>
          <cell r="S218">
            <v>14175431</v>
          </cell>
          <cell r="T218">
            <v>0</v>
          </cell>
          <cell r="U218">
            <v>15476062.162319999</v>
          </cell>
          <cell r="V218">
            <v>4393858</v>
          </cell>
          <cell r="W218">
            <v>13347304</v>
          </cell>
          <cell r="X218">
            <v>71654</v>
          </cell>
          <cell r="Y218">
            <v>795823</v>
          </cell>
          <cell r="Z218">
            <v>15392110.870000001</v>
          </cell>
          <cell r="AA218">
            <v>4489714</v>
          </cell>
          <cell r="AB218">
            <v>13418958</v>
          </cell>
          <cell r="AC218">
            <v>15076472.880000003</v>
          </cell>
          <cell r="AD218">
            <v>4662123</v>
          </cell>
          <cell r="AE218">
            <v>13480318</v>
          </cell>
          <cell r="AF218">
            <v>15891428.520000001</v>
          </cell>
          <cell r="AG218">
            <v>4776899</v>
          </cell>
          <cell r="AH218">
            <v>13517943</v>
          </cell>
          <cell r="AI218">
            <v>16417451.109999998</v>
          </cell>
          <cell r="AJ218">
            <v>4941966</v>
          </cell>
          <cell r="AK218">
            <v>13556793</v>
          </cell>
          <cell r="AL218">
            <v>16664714.390000004</v>
          </cell>
          <cell r="AM218">
            <v>5074150</v>
          </cell>
          <cell r="AN218">
            <v>13595418</v>
          </cell>
        </row>
        <row r="219">
          <cell r="A219">
            <v>210</v>
          </cell>
          <cell r="B219" t="str">
            <v xml:space="preserve">Northampton                  </v>
          </cell>
          <cell r="C219">
            <v>17.5</v>
          </cell>
          <cell r="D219">
            <v>22339621</v>
          </cell>
          <cell r="E219">
            <v>16647759</v>
          </cell>
          <cell r="F219">
            <v>6574009.5999999996</v>
          </cell>
          <cell r="G219">
            <v>23515503.420000002</v>
          </cell>
          <cell r="H219">
            <v>17537821</v>
          </cell>
          <cell r="I219">
            <v>6925715.5999999996</v>
          </cell>
          <cell r="J219">
            <v>23897225.215249706</v>
          </cell>
          <cell r="K219">
            <v>17925565</v>
          </cell>
          <cell r="L219">
            <v>7068615.5999999996</v>
          </cell>
          <cell r="M219">
            <v>25081306.799999997</v>
          </cell>
          <cell r="N219">
            <v>18789705</v>
          </cell>
          <cell r="O219">
            <v>6600629.5999999996</v>
          </cell>
          <cell r="P219">
            <v>775729</v>
          </cell>
          <cell r="Q219">
            <v>25514471.712826792</v>
          </cell>
          <cell r="R219">
            <v>19225734</v>
          </cell>
          <cell r="S219">
            <v>7228831</v>
          </cell>
          <cell r="T219">
            <v>0</v>
          </cell>
          <cell r="U219">
            <v>24684605.485979997</v>
          </cell>
          <cell r="V219">
            <v>19535341</v>
          </cell>
          <cell r="W219">
            <v>6806523</v>
          </cell>
          <cell r="X219">
            <v>36541</v>
          </cell>
          <cell r="Y219">
            <v>454267</v>
          </cell>
          <cell r="Z219">
            <v>25014294.639999997</v>
          </cell>
          <cell r="AA219">
            <v>20035749</v>
          </cell>
          <cell r="AB219">
            <v>6843064</v>
          </cell>
          <cell r="AC219">
            <v>26386688.750000007</v>
          </cell>
          <cell r="AD219">
            <v>20803896</v>
          </cell>
          <cell r="AE219">
            <v>6954104</v>
          </cell>
          <cell r="AF219">
            <v>26834026.780000009</v>
          </cell>
          <cell r="AG219">
            <v>21624168</v>
          </cell>
          <cell r="AH219">
            <v>7023429</v>
          </cell>
          <cell r="AI219">
            <v>27395100.530000001</v>
          </cell>
          <cell r="AJ219">
            <v>22476877</v>
          </cell>
          <cell r="AK219">
            <v>7093554</v>
          </cell>
          <cell r="AL219">
            <v>27323757.340000004</v>
          </cell>
          <cell r="AM219">
            <v>22846792</v>
          </cell>
          <cell r="AN219">
            <v>7162729</v>
          </cell>
        </row>
        <row r="220">
          <cell r="A220">
            <v>211</v>
          </cell>
          <cell r="B220" t="str">
            <v xml:space="preserve">North Andover                </v>
          </cell>
          <cell r="C220">
            <v>17.5</v>
          </cell>
          <cell r="D220">
            <v>30541004</v>
          </cell>
          <cell r="E220">
            <v>28946886</v>
          </cell>
          <cell r="F220">
            <v>4129740</v>
          </cell>
          <cell r="G220">
            <v>33510013.210000001</v>
          </cell>
          <cell r="H220">
            <v>29846221</v>
          </cell>
          <cell r="I220">
            <v>4649317</v>
          </cell>
          <cell r="J220">
            <v>34908316.443979926</v>
          </cell>
          <cell r="K220">
            <v>30883606</v>
          </cell>
          <cell r="L220">
            <v>5087208</v>
          </cell>
          <cell r="M220">
            <v>37117714.300000004</v>
          </cell>
          <cell r="N220">
            <v>31904083</v>
          </cell>
          <cell r="O220">
            <v>4968107</v>
          </cell>
          <cell r="P220">
            <v>583870</v>
          </cell>
          <cell r="Q220">
            <v>38689087.713684224</v>
          </cell>
          <cell r="R220">
            <v>32219076</v>
          </cell>
          <cell r="S220">
            <v>5440937</v>
          </cell>
          <cell r="T220">
            <v>1029075</v>
          </cell>
          <cell r="U220">
            <v>37806576.337559998</v>
          </cell>
          <cell r="V220">
            <v>32564460</v>
          </cell>
          <cell r="W220">
            <v>6092035</v>
          </cell>
          <cell r="X220">
            <v>32705</v>
          </cell>
          <cell r="Y220">
            <v>458122</v>
          </cell>
          <cell r="Z220">
            <v>38936234</v>
          </cell>
          <cell r="AA220">
            <v>33092191</v>
          </cell>
          <cell r="AB220">
            <v>6124740</v>
          </cell>
          <cell r="AC220">
            <v>40712824.369999997</v>
          </cell>
          <cell r="AD220">
            <v>34010095</v>
          </cell>
          <cell r="AE220">
            <v>6808232.8161875</v>
          </cell>
          <cell r="AF220">
            <v>42340329.710000001</v>
          </cell>
          <cell r="AG220">
            <v>35385415</v>
          </cell>
          <cell r="AH220">
            <v>7093841.6748125004</v>
          </cell>
          <cell r="AI220">
            <v>43286349.479999997</v>
          </cell>
          <cell r="AJ220">
            <v>36224040</v>
          </cell>
          <cell r="AK220">
            <v>7262285.6748125004</v>
          </cell>
          <cell r="AL220">
            <v>45462873.919999987</v>
          </cell>
          <cell r="AM220">
            <v>37541377</v>
          </cell>
          <cell r="AN220">
            <v>7921497</v>
          </cell>
        </row>
        <row r="221">
          <cell r="A221">
            <v>212</v>
          </cell>
          <cell r="B221" t="str">
            <v xml:space="preserve">North Attleborough           </v>
          </cell>
          <cell r="C221">
            <v>40.119999999999997</v>
          </cell>
          <cell r="D221">
            <v>33128817</v>
          </cell>
          <cell r="E221">
            <v>14691852</v>
          </cell>
          <cell r="F221">
            <v>18436965</v>
          </cell>
          <cell r="G221">
            <v>34913727.249999993</v>
          </cell>
          <cell r="H221">
            <v>15594284</v>
          </cell>
          <cell r="I221">
            <v>19319443</v>
          </cell>
          <cell r="J221">
            <v>37024105.29144422</v>
          </cell>
          <cell r="K221">
            <v>16763755</v>
          </cell>
          <cell r="L221">
            <v>20260350</v>
          </cell>
          <cell r="M221">
            <v>38863802.869999997</v>
          </cell>
          <cell r="N221">
            <v>17813103</v>
          </cell>
          <cell r="O221">
            <v>18836919</v>
          </cell>
          <cell r="P221">
            <v>2213781</v>
          </cell>
          <cell r="Q221">
            <v>39803852.803245947</v>
          </cell>
          <cell r="R221">
            <v>20703716</v>
          </cell>
          <cell r="S221">
            <v>20629686</v>
          </cell>
          <cell r="T221">
            <v>0</v>
          </cell>
          <cell r="U221">
            <v>39026226.24995999</v>
          </cell>
          <cell r="V221">
            <v>21382362</v>
          </cell>
          <cell r="W221">
            <v>19424502</v>
          </cell>
          <cell r="X221">
            <v>104279</v>
          </cell>
          <cell r="Y221">
            <v>1217430</v>
          </cell>
          <cell r="Z221">
            <v>39843826.230000004</v>
          </cell>
          <cell r="AA221">
            <v>21810997</v>
          </cell>
          <cell r="AB221">
            <v>19528781</v>
          </cell>
          <cell r="AC221">
            <v>41161023.43</v>
          </cell>
          <cell r="AD221">
            <v>22566227</v>
          </cell>
          <cell r="AE221">
            <v>19712661</v>
          </cell>
          <cell r="AF221">
            <v>41797469</v>
          </cell>
          <cell r="AG221">
            <v>23207648</v>
          </cell>
          <cell r="AH221">
            <v>19827086</v>
          </cell>
          <cell r="AI221">
            <v>42114635.469999991</v>
          </cell>
          <cell r="AJ221">
            <v>24223806</v>
          </cell>
          <cell r="AK221">
            <v>19941736</v>
          </cell>
          <cell r="AL221">
            <v>42858323.110000007</v>
          </cell>
          <cell r="AM221">
            <v>25023400</v>
          </cell>
          <cell r="AN221">
            <v>20055686</v>
          </cell>
        </row>
        <row r="222">
          <cell r="A222">
            <v>213</v>
          </cell>
          <cell r="B222" t="str">
            <v xml:space="preserve">Northborough                 </v>
          </cell>
          <cell r="C222">
            <v>19.12</v>
          </cell>
          <cell r="D222">
            <v>12830969</v>
          </cell>
          <cell r="E222">
            <v>10921083</v>
          </cell>
          <cell r="F222">
            <v>2584464.4</v>
          </cell>
          <cell r="G222">
            <v>13031020.219999999</v>
          </cell>
          <cell r="H222">
            <v>10898179</v>
          </cell>
          <cell r="I222">
            <v>2763949.4</v>
          </cell>
          <cell r="J222">
            <v>13379613.142081046</v>
          </cell>
          <cell r="K222">
            <v>10658966</v>
          </cell>
          <cell r="L222">
            <v>3082735.4</v>
          </cell>
          <cell r="M222">
            <v>13939628.030000001</v>
          </cell>
          <cell r="N222">
            <v>10678879</v>
          </cell>
          <cell r="O222">
            <v>2995439.4</v>
          </cell>
          <cell r="P222">
            <v>352035</v>
          </cell>
          <cell r="Q222">
            <v>14512145.583586603</v>
          </cell>
          <cell r="R222">
            <v>11014309</v>
          </cell>
          <cell r="S222">
            <v>3280525</v>
          </cell>
          <cell r="T222">
            <v>217312</v>
          </cell>
          <cell r="U222">
            <v>14386023.880859999</v>
          </cell>
          <cell r="V222">
            <v>11224364</v>
          </cell>
          <cell r="W222">
            <v>3293494</v>
          </cell>
          <cell r="X222">
            <v>17681</v>
          </cell>
          <cell r="Y222">
            <v>232062</v>
          </cell>
          <cell r="Z222">
            <v>14878106.429999998</v>
          </cell>
          <cell r="AA222">
            <v>11738874</v>
          </cell>
          <cell r="AB222">
            <v>3311175</v>
          </cell>
          <cell r="AC222">
            <v>15714470.859999999</v>
          </cell>
          <cell r="AD222">
            <v>12259650</v>
          </cell>
          <cell r="AE222">
            <v>3621985.0384160001</v>
          </cell>
          <cell r="AF222">
            <v>15886379.650000002</v>
          </cell>
          <cell r="AG222">
            <v>12722162</v>
          </cell>
          <cell r="AH222">
            <v>3668085.0384160001</v>
          </cell>
          <cell r="AI222">
            <v>15486011.710000001</v>
          </cell>
          <cell r="AJ222">
            <v>13010542</v>
          </cell>
          <cell r="AK222">
            <v>3712560.0384160001</v>
          </cell>
          <cell r="AL222">
            <v>15526446.370000001</v>
          </cell>
          <cell r="AM222">
            <v>13153691</v>
          </cell>
          <cell r="AN222">
            <v>3756435.0384160001</v>
          </cell>
        </row>
        <row r="223">
          <cell r="A223">
            <v>214</v>
          </cell>
          <cell r="B223" t="str">
            <v xml:space="preserve">Northbridge                  </v>
          </cell>
          <cell r="C223">
            <v>49.88</v>
          </cell>
          <cell r="D223">
            <v>19224254</v>
          </cell>
          <cell r="E223">
            <v>6253429</v>
          </cell>
          <cell r="F223">
            <v>12970825</v>
          </cell>
          <cell r="G223">
            <v>19859815.41</v>
          </cell>
          <cell r="H223">
            <v>6987828</v>
          </cell>
          <cell r="I223">
            <v>13322608</v>
          </cell>
          <cell r="J223">
            <v>21326300.527729061</v>
          </cell>
          <cell r="K223">
            <v>7490514</v>
          </cell>
          <cell r="L223">
            <v>14114803</v>
          </cell>
          <cell r="M223">
            <v>21595688.16</v>
          </cell>
          <cell r="N223">
            <v>7937843</v>
          </cell>
          <cell r="O223">
            <v>12757564</v>
          </cell>
          <cell r="P223">
            <v>1499314</v>
          </cell>
          <cell r="Q223">
            <v>22343513.91142584</v>
          </cell>
          <cell r="R223">
            <v>8072415</v>
          </cell>
          <cell r="S223">
            <v>13971740</v>
          </cell>
          <cell r="T223">
            <v>299359</v>
          </cell>
          <cell r="U223">
            <v>22038684.843239997</v>
          </cell>
          <cell r="V223">
            <v>8329249</v>
          </cell>
          <cell r="W223">
            <v>13446387</v>
          </cell>
          <cell r="X223">
            <v>72186</v>
          </cell>
          <cell r="Y223">
            <v>815376</v>
          </cell>
          <cell r="Z223">
            <v>22423099.34</v>
          </cell>
          <cell r="AA223">
            <v>8388993</v>
          </cell>
          <cell r="AB223">
            <v>14034106</v>
          </cell>
          <cell r="AC223">
            <v>23980196.999999996</v>
          </cell>
          <cell r="AD223">
            <v>8893916</v>
          </cell>
          <cell r="AE223">
            <v>15086281</v>
          </cell>
          <cell r="AF223">
            <v>24363998.650000002</v>
          </cell>
          <cell r="AG223">
            <v>9349395</v>
          </cell>
          <cell r="AH223">
            <v>15150056</v>
          </cell>
          <cell r="AI223">
            <v>24874347.920000002</v>
          </cell>
          <cell r="AJ223">
            <v>9900452</v>
          </cell>
          <cell r="AK223">
            <v>15214206</v>
          </cell>
          <cell r="AL223">
            <v>24091597.779999997</v>
          </cell>
          <cell r="AM223">
            <v>10435707</v>
          </cell>
          <cell r="AN223">
            <v>15275081</v>
          </cell>
        </row>
        <row r="224">
          <cell r="A224">
            <v>215</v>
          </cell>
          <cell r="B224" t="str">
            <v xml:space="preserve">North Brookfield             </v>
          </cell>
          <cell r="C224">
            <v>55.5</v>
          </cell>
          <cell r="D224">
            <v>6615681</v>
          </cell>
          <cell r="E224">
            <v>2219735</v>
          </cell>
          <cell r="F224">
            <v>4285292.8970251717</v>
          </cell>
          <cell r="G224">
            <v>6571910.5099999998</v>
          </cell>
          <cell r="H224">
            <v>2316586</v>
          </cell>
          <cell r="I224">
            <v>4326992.8970251717</v>
          </cell>
          <cell r="J224">
            <v>6609236.9636889221</v>
          </cell>
          <cell r="K224">
            <v>2348384</v>
          </cell>
          <cell r="L224">
            <v>4367042.8970251717</v>
          </cell>
          <cell r="M224">
            <v>6747317.700000002</v>
          </cell>
          <cell r="N224">
            <v>2443115</v>
          </cell>
          <cell r="O224">
            <v>3983453.8970251717</v>
          </cell>
          <cell r="P224">
            <v>468150</v>
          </cell>
          <cell r="Q224">
            <v>6520066.3495043078</v>
          </cell>
          <cell r="R224">
            <v>2624892</v>
          </cell>
          <cell r="S224">
            <v>4362572</v>
          </cell>
          <cell r="T224">
            <v>0</v>
          </cell>
          <cell r="U224">
            <v>6139849.1636400009</v>
          </cell>
          <cell r="V224">
            <v>2611475</v>
          </cell>
          <cell r="W224">
            <v>4107711</v>
          </cell>
          <cell r="X224">
            <v>22052</v>
          </cell>
          <cell r="Y224">
            <v>250034</v>
          </cell>
          <cell r="Z224">
            <v>6001484.8899999997</v>
          </cell>
          <cell r="AA224">
            <v>2543410</v>
          </cell>
          <cell r="AB224">
            <v>4129763</v>
          </cell>
          <cell r="AC224">
            <v>6089693.8600000003</v>
          </cell>
          <cell r="AD224">
            <v>2658631</v>
          </cell>
          <cell r="AE224">
            <v>4155363</v>
          </cell>
          <cell r="AF224">
            <v>6187292.3999999994</v>
          </cell>
          <cell r="AG224">
            <v>2707976</v>
          </cell>
          <cell r="AH224">
            <v>4171238</v>
          </cell>
          <cell r="AI224">
            <v>6138607.5700000012</v>
          </cell>
          <cell r="AJ224">
            <v>2853212</v>
          </cell>
          <cell r="AK224">
            <v>4187213</v>
          </cell>
          <cell r="AL224">
            <v>6330664.1299999999</v>
          </cell>
          <cell r="AM224">
            <v>2902390</v>
          </cell>
          <cell r="AN224">
            <v>4203088</v>
          </cell>
        </row>
        <row r="225">
          <cell r="A225">
            <v>216</v>
          </cell>
          <cell r="B225" t="str">
            <v xml:space="preserve">Northfield                   </v>
          </cell>
          <cell r="C225">
            <v>35.659999999999997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26399.920000000002</v>
          </cell>
          <cell r="AM225">
            <v>17135</v>
          </cell>
          <cell r="AN225">
            <v>9265</v>
          </cell>
        </row>
        <row r="226">
          <cell r="A226">
            <v>217</v>
          </cell>
          <cell r="B226" t="str">
            <v xml:space="preserve">North Reading                </v>
          </cell>
          <cell r="C226">
            <v>17.5</v>
          </cell>
          <cell r="D226">
            <v>18601689</v>
          </cell>
          <cell r="E226">
            <v>14816885</v>
          </cell>
          <cell r="F226">
            <v>3784804</v>
          </cell>
          <cell r="G226">
            <v>20183617.97724</v>
          </cell>
          <cell r="H226">
            <v>15266492</v>
          </cell>
          <cell r="I226">
            <v>4917126</v>
          </cell>
          <cell r="J226">
            <v>21182764.789605197</v>
          </cell>
          <cell r="K226">
            <v>15869112</v>
          </cell>
          <cell r="L226">
            <v>5313653</v>
          </cell>
          <cell r="M226">
            <v>22674352.994799998</v>
          </cell>
          <cell r="N226">
            <v>16503487</v>
          </cell>
          <cell r="O226">
            <v>5521911</v>
          </cell>
          <cell r="P226">
            <v>648955</v>
          </cell>
          <cell r="Q226">
            <v>23612463.797106899</v>
          </cell>
          <cell r="R226">
            <v>16789073</v>
          </cell>
          <cell r="S226">
            <v>6047449</v>
          </cell>
          <cell r="T226">
            <v>775942</v>
          </cell>
          <cell r="U226">
            <v>22639942.1421276</v>
          </cell>
          <cell r="V226">
            <v>17274696</v>
          </cell>
          <cell r="W226">
            <v>6424769</v>
          </cell>
          <cell r="X226">
            <v>34491</v>
          </cell>
          <cell r="Y226">
            <v>430556</v>
          </cell>
          <cell r="Z226">
            <v>22670246.940660004</v>
          </cell>
          <cell r="AA226">
            <v>17894010</v>
          </cell>
          <cell r="AB226">
            <v>6459260</v>
          </cell>
          <cell r="AC226">
            <v>23098274.900569998</v>
          </cell>
          <cell r="AD226">
            <v>18576477</v>
          </cell>
          <cell r="AE226">
            <v>6562100</v>
          </cell>
          <cell r="AF226">
            <v>23398817.806239996</v>
          </cell>
          <cell r="AG226">
            <v>19321117</v>
          </cell>
          <cell r="AH226">
            <v>6676157</v>
          </cell>
          <cell r="AI226">
            <v>23706840.709970001</v>
          </cell>
          <cell r="AJ226">
            <v>19832830</v>
          </cell>
          <cell r="AK226">
            <v>6739782</v>
          </cell>
          <cell r="AL226">
            <v>23928340.855640002</v>
          </cell>
          <cell r="AM226">
            <v>20127141</v>
          </cell>
          <cell r="AN226">
            <v>6802307</v>
          </cell>
        </row>
        <row r="227">
          <cell r="A227">
            <v>218</v>
          </cell>
          <cell r="B227" t="str">
            <v xml:space="preserve">Norton                       </v>
          </cell>
          <cell r="C227">
            <v>37.97</v>
          </cell>
          <cell r="D227">
            <v>22990850</v>
          </cell>
          <cell r="E227">
            <v>11013370</v>
          </cell>
          <cell r="F227">
            <v>11977480</v>
          </cell>
          <cell r="G227">
            <v>23419989.289999999</v>
          </cell>
          <cell r="H227">
            <v>11653397</v>
          </cell>
          <cell r="I227">
            <v>12175056</v>
          </cell>
          <cell r="J227">
            <v>24274093.506333459</v>
          </cell>
          <cell r="K227">
            <v>12205403</v>
          </cell>
          <cell r="L227">
            <v>12560940</v>
          </cell>
          <cell r="M227">
            <v>25467467.109999999</v>
          </cell>
          <cell r="N227">
            <v>12826588</v>
          </cell>
          <cell r="O227">
            <v>11717531</v>
          </cell>
          <cell r="P227">
            <v>1377086</v>
          </cell>
          <cell r="Q227">
            <v>25652702.988677517</v>
          </cell>
          <cell r="R227">
            <v>13933589</v>
          </cell>
          <cell r="S227">
            <v>12832725</v>
          </cell>
          <cell r="T227">
            <v>0</v>
          </cell>
          <cell r="U227">
            <v>24934930.297499999</v>
          </cell>
          <cell r="V227">
            <v>14175872</v>
          </cell>
          <cell r="W227">
            <v>12083038</v>
          </cell>
          <cell r="X227">
            <v>64867</v>
          </cell>
          <cell r="Y227">
            <v>758645</v>
          </cell>
          <cell r="Z227">
            <v>25121296.479999997</v>
          </cell>
          <cell r="AA227">
            <v>14682739</v>
          </cell>
          <cell r="AB227">
            <v>12147905</v>
          </cell>
          <cell r="AC227">
            <v>25245341.509999998</v>
          </cell>
          <cell r="AD227">
            <v>15231907</v>
          </cell>
          <cell r="AE227">
            <v>12260025</v>
          </cell>
          <cell r="AF227">
            <v>25252431.439999998</v>
          </cell>
          <cell r="AG227">
            <v>15724845</v>
          </cell>
          <cell r="AH227">
            <v>12328675</v>
          </cell>
          <cell r="AI227">
            <v>24839826.120000001</v>
          </cell>
          <cell r="AJ227">
            <v>15755447</v>
          </cell>
          <cell r="AK227">
            <v>12395800</v>
          </cell>
          <cell r="AL227">
            <v>24716889.330000006</v>
          </cell>
          <cell r="AM227">
            <v>15884891</v>
          </cell>
          <cell r="AN227">
            <v>12461075</v>
          </cell>
        </row>
        <row r="228">
          <cell r="A228">
            <v>219</v>
          </cell>
          <cell r="B228" t="str">
            <v xml:space="preserve">Norwell                      </v>
          </cell>
          <cell r="C228">
            <v>17.5</v>
          </cell>
          <cell r="D228">
            <v>14440386</v>
          </cell>
          <cell r="E228">
            <v>14597702</v>
          </cell>
          <cell r="F228">
            <v>1917411.6</v>
          </cell>
          <cell r="G228">
            <v>16098434.99767</v>
          </cell>
          <cell r="H228">
            <v>14916801</v>
          </cell>
          <cell r="I228">
            <v>2207570.6</v>
          </cell>
          <cell r="J228">
            <v>17382511.444969099</v>
          </cell>
          <cell r="K228">
            <v>15372590</v>
          </cell>
          <cell r="L228">
            <v>2457881.6000000001</v>
          </cell>
          <cell r="M228">
            <v>18475933.129799999</v>
          </cell>
          <cell r="N228">
            <v>15697102</v>
          </cell>
          <cell r="O228">
            <v>2486597</v>
          </cell>
          <cell r="P228">
            <v>292234</v>
          </cell>
          <cell r="Q228">
            <v>19354658.580467265</v>
          </cell>
          <cell r="R228">
            <v>16176665</v>
          </cell>
          <cell r="S228">
            <v>2723254</v>
          </cell>
          <cell r="T228">
            <v>454740</v>
          </cell>
          <cell r="U228">
            <v>19154668.326163501</v>
          </cell>
          <cell r="V228">
            <v>16412838</v>
          </cell>
          <cell r="W228">
            <v>2992336</v>
          </cell>
          <cell r="X228">
            <v>16064</v>
          </cell>
          <cell r="Y228">
            <v>226269</v>
          </cell>
          <cell r="Z228">
            <v>19420562.385559998</v>
          </cell>
          <cell r="AA228">
            <v>16745375</v>
          </cell>
          <cell r="AB228">
            <v>3008400</v>
          </cell>
          <cell r="AC228">
            <v>20138619.813699998</v>
          </cell>
          <cell r="AD228">
            <v>17114763</v>
          </cell>
          <cell r="AE228">
            <v>3148957.366849375</v>
          </cell>
          <cell r="AF228">
            <v>20549300.995200001</v>
          </cell>
          <cell r="AG228">
            <v>17494372</v>
          </cell>
          <cell r="AH228">
            <v>3260749.9436770314</v>
          </cell>
          <cell r="AI228">
            <v>20295768.49016</v>
          </cell>
          <cell r="AJ228">
            <v>17370172</v>
          </cell>
          <cell r="AK228">
            <v>3362602.9436770314</v>
          </cell>
          <cell r="AL228">
            <v>20603272.396599997</v>
          </cell>
          <cell r="AM228">
            <v>17503826</v>
          </cell>
          <cell r="AN228">
            <v>3417652.9436770314</v>
          </cell>
        </row>
        <row r="229">
          <cell r="A229">
            <v>220</v>
          </cell>
          <cell r="B229" t="str">
            <v xml:space="preserve">Norwood                      </v>
          </cell>
          <cell r="C229">
            <v>17.5</v>
          </cell>
          <cell r="D229">
            <v>28041822</v>
          </cell>
          <cell r="E229">
            <v>27289969</v>
          </cell>
          <cell r="F229">
            <v>3544044</v>
          </cell>
          <cell r="G229">
            <v>29886710.074549999</v>
          </cell>
          <cell r="H229">
            <v>27700512</v>
          </cell>
          <cell r="I229">
            <v>3933871</v>
          </cell>
          <cell r="J229">
            <v>30207570.065640491</v>
          </cell>
          <cell r="K229">
            <v>28071619</v>
          </cell>
          <cell r="L229">
            <v>4534446</v>
          </cell>
          <cell r="M229">
            <v>31869888.767040003</v>
          </cell>
          <cell r="N229">
            <v>28472241</v>
          </cell>
          <cell r="O229">
            <v>4638435</v>
          </cell>
          <cell r="P229">
            <v>545125</v>
          </cell>
          <cell r="Q229">
            <v>32601763.614237398</v>
          </cell>
          <cell r="R229">
            <v>28057436</v>
          </cell>
          <cell r="S229">
            <v>5079889</v>
          </cell>
          <cell r="T229">
            <v>0</v>
          </cell>
          <cell r="U229">
            <v>31939204.05633672</v>
          </cell>
          <cell r="V229">
            <v>28648256</v>
          </cell>
          <cell r="W229">
            <v>4783122</v>
          </cell>
          <cell r="X229">
            <v>25678</v>
          </cell>
          <cell r="Y229">
            <v>357914</v>
          </cell>
          <cell r="Z229">
            <v>32665738.414279997</v>
          </cell>
          <cell r="AA229">
            <v>29934115</v>
          </cell>
          <cell r="AB229">
            <v>4808800</v>
          </cell>
          <cell r="AC229">
            <v>34403459.751600005</v>
          </cell>
          <cell r="AD229">
            <v>30967635</v>
          </cell>
          <cell r="AE229">
            <v>5111751.3641325003</v>
          </cell>
          <cell r="AF229">
            <v>35162876.923280001</v>
          </cell>
          <cell r="AG229">
            <v>32031042</v>
          </cell>
          <cell r="AH229">
            <v>5372189.3884928748</v>
          </cell>
          <cell r="AI229">
            <v>35458013.178439997</v>
          </cell>
          <cell r="AJ229">
            <v>31475235</v>
          </cell>
          <cell r="AK229">
            <v>5663726.3884928748</v>
          </cell>
          <cell r="AL229">
            <v>36030240.360470004</v>
          </cell>
          <cell r="AM229">
            <v>31220839</v>
          </cell>
          <cell r="AN229">
            <v>5751026.3884928748</v>
          </cell>
        </row>
        <row r="230">
          <cell r="A230">
            <v>221</v>
          </cell>
          <cell r="B230" t="str">
            <v xml:space="preserve">Oak Bluffs                   </v>
          </cell>
          <cell r="C230">
            <v>17.5</v>
          </cell>
          <cell r="D230">
            <v>3344833</v>
          </cell>
          <cell r="E230">
            <v>2798198</v>
          </cell>
          <cell r="F230">
            <v>546635</v>
          </cell>
          <cell r="G230">
            <v>3068927.37</v>
          </cell>
          <cell r="H230">
            <v>2724857</v>
          </cell>
          <cell r="I230">
            <v>567385</v>
          </cell>
          <cell r="J230">
            <v>3482507.5606329595</v>
          </cell>
          <cell r="K230">
            <v>2861389</v>
          </cell>
          <cell r="L230">
            <v>639762</v>
          </cell>
          <cell r="M230">
            <v>3500874.88</v>
          </cell>
          <cell r="N230">
            <v>2916146</v>
          </cell>
          <cell r="O230">
            <v>591900</v>
          </cell>
          <cell r="P230">
            <v>69562</v>
          </cell>
          <cell r="Q230">
            <v>3641145.0682794261</v>
          </cell>
          <cell r="R230">
            <v>3042048</v>
          </cell>
          <cell r="S230">
            <v>648233</v>
          </cell>
          <cell r="T230">
            <v>0</v>
          </cell>
          <cell r="U230">
            <v>3315880.6575599997</v>
          </cell>
          <cell r="V230">
            <v>2896108</v>
          </cell>
          <cell r="W230">
            <v>610364</v>
          </cell>
          <cell r="X230">
            <v>3277</v>
          </cell>
          <cell r="Y230">
            <v>44592</v>
          </cell>
          <cell r="Z230">
            <v>3397147.27</v>
          </cell>
          <cell r="AA230">
            <v>2962918</v>
          </cell>
          <cell r="AB230">
            <v>613641</v>
          </cell>
          <cell r="AC230">
            <v>3454522.33</v>
          </cell>
          <cell r="AD230">
            <v>3045879</v>
          </cell>
          <cell r="AE230">
            <v>629001</v>
          </cell>
          <cell r="AF230">
            <v>3719346.8900000006</v>
          </cell>
          <cell r="AG230">
            <v>3186194</v>
          </cell>
          <cell r="AH230">
            <v>639201</v>
          </cell>
          <cell r="AI230">
            <v>3839529.9800000004</v>
          </cell>
          <cell r="AJ230">
            <v>3213640</v>
          </cell>
          <cell r="AK230">
            <v>650652</v>
          </cell>
          <cell r="AL230">
            <v>4306524.25</v>
          </cell>
          <cell r="AM230">
            <v>3420717</v>
          </cell>
          <cell r="AN230">
            <v>885807</v>
          </cell>
        </row>
        <row r="231">
          <cell r="A231">
            <v>222</v>
          </cell>
          <cell r="B231" t="str">
            <v xml:space="preserve">Oakham                       </v>
          </cell>
          <cell r="C231">
            <v>41.4</v>
          </cell>
          <cell r="D231">
            <v>88168</v>
          </cell>
          <cell r="E231">
            <v>23979</v>
          </cell>
          <cell r="F231">
            <v>64189</v>
          </cell>
          <cell r="G231">
            <v>97646.94</v>
          </cell>
          <cell r="H231">
            <v>23754</v>
          </cell>
          <cell r="I231">
            <v>73893</v>
          </cell>
          <cell r="J231">
            <v>102197.43</v>
          </cell>
          <cell r="K231">
            <v>24731</v>
          </cell>
          <cell r="L231">
            <v>77466</v>
          </cell>
          <cell r="M231">
            <v>107491.41</v>
          </cell>
          <cell r="N231">
            <v>27810</v>
          </cell>
          <cell r="O231">
            <v>80415</v>
          </cell>
          <cell r="P231">
            <v>0</v>
          </cell>
          <cell r="Q231">
            <v>183603.36713492827</v>
          </cell>
          <cell r="R231">
            <v>66144</v>
          </cell>
          <cell r="S231">
            <v>78807</v>
          </cell>
          <cell r="T231">
            <v>38652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13199.960000000001</v>
          </cell>
          <cell r="AM231">
            <v>7320</v>
          </cell>
          <cell r="AN231">
            <v>5880</v>
          </cell>
        </row>
        <row r="232">
          <cell r="A232">
            <v>223</v>
          </cell>
          <cell r="B232" t="str">
            <v xml:space="preserve">Orange                       </v>
          </cell>
          <cell r="C232">
            <v>71.650000000000006</v>
          </cell>
          <cell r="D232">
            <v>5726579</v>
          </cell>
          <cell r="E232">
            <v>1106334</v>
          </cell>
          <cell r="F232">
            <v>4911542</v>
          </cell>
          <cell r="G232">
            <v>5794416.4100000001</v>
          </cell>
          <cell r="H232">
            <v>1365123</v>
          </cell>
          <cell r="I232">
            <v>4961898</v>
          </cell>
          <cell r="J232">
            <v>5977476.5872389013</v>
          </cell>
          <cell r="K232">
            <v>1437195</v>
          </cell>
          <cell r="L232">
            <v>5097546</v>
          </cell>
          <cell r="M232">
            <v>6544119.3700000001</v>
          </cell>
          <cell r="N232">
            <v>1531082</v>
          </cell>
          <cell r="O232">
            <v>4936583</v>
          </cell>
          <cell r="P232">
            <v>580165</v>
          </cell>
          <cell r="Q232">
            <v>6699540.3565933015</v>
          </cell>
          <cell r="R232">
            <v>1785567</v>
          </cell>
          <cell r="S232">
            <v>5406413</v>
          </cell>
          <cell r="T232">
            <v>0</v>
          </cell>
          <cell r="U232">
            <v>6697536.4997399999</v>
          </cell>
          <cell r="V232">
            <v>1819535</v>
          </cell>
          <cell r="W232">
            <v>5090570</v>
          </cell>
          <cell r="X232">
            <v>27329</v>
          </cell>
          <cell r="Y232">
            <v>306189</v>
          </cell>
          <cell r="Z232">
            <v>6427741.0799999991</v>
          </cell>
          <cell r="AA232">
            <v>1820190</v>
          </cell>
          <cell r="AB232">
            <v>5117899</v>
          </cell>
          <cell r="AC232">
            <v>6143522.4500000002</v>
          </cell>
          <cell r="AD232">
            <v>1791132</v>
          </cell>
          <cell r="AE232">
            <v>5142779</v>
          </cell>
          <cell r="AF232">
            <v>6178576.1000000006</v>
          </cell>
          <cell r="AG232">
            <v>1796299</v>
          </cell>
          <cell r="AH232">
            <v>5158204</v>
          </cell>
          <cell r="AI232">
            <v>6225638.2200000016</v>
          </cell>
          <cell r="AJ232">
            <v>1814005</v>
          </cell>
          <cell r="AK232">
            <v>5173729</v>
          </cell>
          <cell r="AL232">
            <v>6497667.1399999978</v>
          </cell>
          <cell r="AM232">
            <v>1883340</v>
          </cell>
          <cell r="AN232">
            <v>5189379</v>
          </cell>
        </row>
        <row r="233">
          <cell r="A233">
            <v>224</v>
          </cell>
          <cell r="B233" t="str">
            <v xml:space="preserve">Orleans                      </v>
          </cell>
          <cell r="C233">
            <v>17.5</v>
          </cell>
          <cell r="D233">
            <v>1619773</v>
          </cell>
          <cell r="E233">
            <v>2314304</v>
          </cell>
          <cell r="F233">
            <v>225962.4</v>
          </cell>
          <cell r="G233">
            <v>1599992.33</v>
          </cell>
          <cell r="H233">
            <v>1928689</v>
          </cell>
          <cell r="I233">
            <v>236862.4</v>
          </cell>
          <cell r="J233">
            <v>1527004.24</v>
          </cell>
          <cell r="K233">
            <v>1747368</v>
          </cell>
          <cell r="L233">
            <v>246812.4</v>
          </cell>
          <cell r="M233">
            <v>1489750.36</v>
          </cell>
          <cell r="N233">
            <v>1601503</v>
          </cell>
          <cell r="O233">
            <v>229223.4</v>
          </cell>
          <cell r="P233">
            <v>26939</v>
          </cell>
          <cell r="Q233">
            <v>1586853.2817454548</v>
          </cell>
          <cell r="R233">
            <v>1643573</v>
          </cell>
          <cell r="S233">
            <v>251039</v>
          </cell>
          <cell r="T233">
            <v>0</v>
          </cell>
          <cell r="U233">
            <v>1471893.3349799998</v>
          </cell>
          <cell r="V233">
            <v>1497065</v>
          </cell>
          <cell r="W233">
            <v>236373</v>
          </cell>
          <cell r="X233">
            <v>1269</v>
          </cell>
          <cell r="Y233">
            <v>17747</v>
          </cell>
          <cell r="Z233">
            <v>1548813.24</v>
          </cell>
          <cell r="AA233">
            <v>1556406</v>
          </cell>
          <cell r="AB233">
            <v>237642</v>
          </cell>
          <cell r="AC233">
            <v>1684181.3199999998</v>
          </cell>
          <cell r="AD233">
            <v>1657933</v>
          </cell>
          <cell r="AE233">
            <v>245322</v>
          </cell>
          <cell r="AF233">
            <v>1746797.08</v>
          </cell>
          <cell r="AG233">
            <v>1713633</v>
          </cell>
          <cell r="AH233">
            <v>250272</v>
          </cell>
          <cell r="AI233">
            <v>1909216.98</v>
          </cell>
          <cell r="AJ233">
            <v>1715171</v>
          </cell>
          <cell r="AK233">
            <v>279616</v>
          </cell>
          <cell r="AL233">
            <v>2072439.67</v>
          </cell>
          <cell r="AM233">
            <v>1813057</v>
          </cell>
          <cell r="AN233">
            <v>285191</v>
          </cell>
        </row>
        <row r="234">
          <cell r="A234">
            <v>225</v>
          </cell>
          <cell r="B234" t="str">
            <v xml:space="preserve">Otis                         </v>
          </cell>
          <cell r="C234">
            <v>17.5</v>
          </cell>
          <cell r="D234">
            <v>0</v>
          </cell>
          <cell r="E234">
            <v>4865</v>
          </cell>
          <cell r="F234">
            <v>0</v>
          </cell>
          <cell r="G234">
            <v>0</v>
          </cell>
          <cell r="H234">
            <v>1222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</row>
        <row r="235">
          <cell r="A235">
            <v>226</v>
          </cell>
          <cell r="B235" t="str">
            <v xml:space="preserve">Oxford                       </v>
          </cell>
          <cell r="C235">
            <v>52.65</v>
          </cell>
          <cell r="D235">
            <v>15678123</v>
          </cell>
          <cell r="E235">
            <v>7200883</v>
          </cell>
          <cell r="F235">
            <v>8477240</v>
          </cell>
          <cell r="G235">
            <v>16425478.989999998</v>
          </cell>
          <cell r="H235">
            <v>7646890</v>
          </cell>
          <cell r="I235">
            <v>8877524</v>
          </cell>
          <cell r="J235">
            <v>17109033.364616748</v>
          </cell>
          <cell r="K235">
            <v>8150080</v>
          </cell>
          <cell r="L235">
            <v>9240150</v>
          </cell>
          <cell r="M235">
            <v>17439260.300000004</v>
          </cell>
          <cell r="N235">
            <v>8260539</v>
          </cell>
          <cell r="O235">
            <v>8426242</v>
          </cell>
          <cell r="P235">
            <v>990282</v>
          </cell>
          <cell r="Q235">
            <v>17832934.835016266</v>
          </cell>
          <cell r="R235">
            <v>8214327</v>
          </cell>
          <cell r="S235">
            <v>9228194</v>
          </cell>
          <cell r="T235">
            <v>390414</v>
          </cell>
          <cell r="U235">
            <v>17925538.693260003</v>
          </cell>
          <cell r="V235">
            <v>8351513</v>
          </cell>
          <cell r="W235">
            <v>9390325</v>
          </cell>
          <cell r="X235">
            <v>50411</v>
          </cell>
          <cell r="Y235">
            <v>228497</v>
          </cell>
          <cell r="Z235">
            <v>18299262.16</v>
          </cell>
          <cell r="AA235">
            <v>8535109</v>
          </cell>
          <cell r="AB235">
            <v>9764153</v>
          </cell>
          <cell r="AC235">
            <v>19039445.560000002</v>
          </cell>
          <cell r="AD235">
            <v>8878897</v>
          </cell>
          <cell r="AE235">
            <v>10160549</v>
          </cell>
          <cell r="AF235">
            <v>18857808.949999999</v>
          </cell>
          <cell r="AG235">
            <v>9147593</v>
          </cell>
          <cell r="AH235">
            <v>10209599</v>
          </cell>
          <cell r="AI235">
            <v>18717632.59</v>
          </cell>
          <cell r="AJ235">
            <v>9144757</v>
          </cell>
          <cell r="AK235">
            <v>10258149</v>
          </cell>
          <cell r="AL235">
            <v>19226330.559999999</v>
          </cell>
          <cell r="AM235">
            <v>9307209</v>
          </cell>
          <cell r="AN235">
            <v>10306499</v>
          </cell>
        </row>
        <row r="236">
          <cell r="A236">
            <v>227</v>
          </cell>
          <cell r="B236" t="str">
            <v xml:space="preserve">Palmer                       </v>
          </cell>
          <cell r="C236">
            <v>57.8</v>
          </cell>
          <cell r="D236">
            <v>15382941</v>
          </cell>
          <cell r="E236">
            <v>5150016</v>
          </cell>
          <cell r="F236">
            <v>10232925</v>
          </cell>
          <cell r="G236">
            <v>16293473.060000004</v>
          </cell>
          <cell r="H236">
            <v>5491599</v>
          </cell>
          <cell r="I236">
            <v>10828140</v>
          </cell>
          <cell r="J236">
            <v>16630337.504335003</v>
          </cell>
          <cell r="K236">
            <v>5686758</v>
          </cell>
          <cell r="L236">
            <v>11045384</v>
          </cell>
          <cell r="M236">
            <v>16912374.970000003</v>
          </cell>
          <cell r="N236">
            <v>5850602</v>
          </cell>
          <cell r="O236">
            <v>10045276</v>
          </cell>
          <cell r="P236">
            <v>1180556</v>
          </cell>
          <cell r="Q236">
            <v>17367767.6769378</v>
          </cell>
          <cell r="R236">
            <v>6255521</v>
          </cell>
          <cell r="S236">
            <v>11001315</v>
          </cell>
          <cell r="T236">
            <v>110932</v>
          </cell>
          <cell r="U236">
            <v>16420213.2009</v>
          </cell>
          <cell r="V236">
            <v>6331779</v>
          </cell>
          <cell r="W236">
            <v>10463070</v>
          </cell>
          <cell r="X236">
            <v>56170</v>
          </cell>
          <cell r="Y236">
            <v>638157</v>
          </cell>
          <cell r="Z236">
            <v>15673257.680000003</v>
          </cell>
          <cell r="AA236">
            <v>6390223</v>
          </cell>
          <cell r="AB236">
            <v>10519240</v>
          </cell>
          <cell r="AC236">
            <v>16134047.02</v>
          </cell>
          <cell r="AD236">
            <v>6470869</v>
          </cell>
          <cell r="AE236">
            <v>10585480</v>
          </cell>
          <cell r="AF236">
            <v>16198575.519999998</v>
          </cell>
          <cell r="AG236">
            <v>6747578</v>
          </cell>
          <cell r="AH236">
            <v>10626130</v>
          </cell>
          <cell r="AI236">
            <v>15478309.109999996</v>
          </cell>
          <cell r="AJ236">
            <v>6819446</v>
          </cell>
          <cell r="AK236">
            <v>10664455</v>
          </cell>
          <cell r="AL236">
            <v>15466730.400000002</v>
          </cell>
          <cell r="AM236">
            <v>6815260</v>
          </cell>
          <cell r="AN236">
            <v>10701980</v>
          </cell>
        </row>
        <row r="237">
          <cell r="A237">
            <v>228</v>
          </cell>
          <cell r="B237" t="str">
            <v xml:space="preserve">Paxton                       </v>
          </cell>
          <cell r="C237">
            <v>31.49</v>
          </cell>
          <cell r="D237">
            <v>196006</v>
          </cell>
          <cell r="E237">
            <v>125093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</row>
        <row r="238">
          <cell r="A238">
            <v>229</v>
          </cell>
          <cell r="B238" t="str">
            <v xml:space="preserve">Peabody                      </v>
          </cell>
          <cell r="C238">
            <v>27.77</v>
          </cell>
          <cell r="D238">
            <v>52895313</v>
          </cell>
          <cell r="E238">
            <v>34167033</v>
          </cell>
          <cell r="F238">
            <v>18728280</v>
          </cell>
          <cell r="G238">
            <v>54951902.25</v>
          </cell>
          <cell r="H238">
            <v>36075831</v>
          </cell>
          <cell r="I238">
            <v>19286644</v>
          </cell>
          <cell r="J238">
            <v>56602396.857231177</v>
          </cell>
          <cell r="K238">
            <v>38043319</v>
          </cell>
          <cell r="L238">
            <v>19741190</v>
          </cell>
          <cell r="M238">
            <v>58044809.350000001</v>
          </cell>
          <cell r="N238">
            <v>39953502</v>
          </cell>
          <cell r="O238">
            <v>18002388</v>
          </cell>
          <cell r="P238">
            <v>2115704</v>
          </cell>
          <cell r="Q238">
            <v>59750176.473661244</v>
          </cell>
          <cell r="R238">
            <v>40112796</v>
          </cell>
          <cell r="S238">
            <v>19715730</v>
          </cell>
          <cell r="T238">
            <v>0</v>
          </cell>
          <cell r="U238">
            <v>57582047.419799998</v>
          </cell>
          <cell r="V238">
            <v>41285234</v>
          </cell>
          <cell r="W238">
            <v>18563939</v>
          </cell>
          <cell r="X238">
            <v>99659</v>
          </cell>
          <cell r="Y238">
            <v>1206582</v>
          </cell>
          <cell r="Z238">
            <v>59014857.119999997</v>
          </cell>
          <cell r="AA238">
            <v>42743764</v>
          </cell>
          <cell r="AB238">
            <v>18663598</v>
          </cell>
          <cell r="AC238">
            <v>60749406.699999996</v>
          </cell>
          <cell r="AD238">
            <v>44345547</v>
          </cell>
          <cell r="AE238">
            <v>18906718</v>
          </cell>
          <cell r="AF238">
            <v>59891882.990000002</v>
          </cell>
          <cell r="AG238">
            <v>43774569</v>
          </cell>
          <cell r="AH238">
            <v>18322957</v>
          </cell>
          <cell r="AI238">
            <v>61102630.279999994</v>
          </cell>
          <cell r="AJ238">
            <v>44118255</v>
          </cell>
          <cell r="AK238">
            <v>18597967</v>
          </cell>
          <cell r="AL238">
            <v>62367587.499999993</v>
          </cell>
          <cell r="AM238">
            <v>45733796</v>
          </cell>
          <cell r="AN238">
            <v>18747217</v>
          </cell>
        </row>
        <row r="239">
          <cell r="A239">
            <v>230</v>
          </cell>
          <cell r="B239" t="str">
            <v xml:space="preserve">Pelham                       </v>
          </cell>
          <cell r="C239">
            <v>17.5</v>
          </cell>
          <cell r="D239">
            <v>709807</v>
          </cell>
          <cell r="E239">
            <v>760482</v>
          </cell>
          <cell r="F239">
            <v>118052.8</v>
          </cell>
          <cell r="G239">
            <v>749939.66</v>
          </cell>
          <cell r="H239">
            <v>643809</v>
          </cell>
          <cell r="I239">
            <v>164606.79999999999</v>
          </cell>
          <cell r="J239">
            <v>733964.10943651071</v>
          </cell>
          <cell r="K239">
            <v>561236</v>
          </cell>
          <cell r="L239">
            <v>210786.8</v>
          </cell>
          <cell r="M239">
            <v>674439.18</v>
          </cell>
          <cell r="N239">
            <v>490547</v>
          </cell>
          <cell r="O239">
            <v>208647.8</v>
          </cell>
          <cell r="P239">
            <v>24521</v>
          </cell>
          <cell r="Q239">
            <v>670880.08917129191</v>
          </cell>
          <cell r="R239">
            <v>496664</v>
          </cell>
          <cell r="S239">
            <v>228505</v>
          </cell>
          <cell r="T239">
            <v>0</v>
          </cell>
          <cell r="U239">
            <v>663890.04804000002</v>
          </cell>
          <cell r="V239">
            <v>481763</v>
          </cell>
          <cell r="W239">
            <v>215156</v>
          </cell>
          <cell r="X239">
            <v>1155</v>
          </cell>
          <cell r="Y239">
            <v>14219</v>
          </cell>
          <cell r="Z239">
            <v>580669.32999999996</v>
          </cell>
          <cell r="AA239">
            <v>480192</v>
          </cell>
          <cell r="AB239">
            <v>216311</v>
          </cell>
          <cell r="AC239">
            <v>560019.19999999995</v>
          </cell>
          <cell r="AD239">
            <v>482745</v>
          </cell>
          <cell r="AE239">
            <v>218831</v>
          </cell>
          <cell r="AF239">
            <v>655277.24</v>
          </cell>
          <cell r="AG239">
            <v>566477</v>
          </cell>
          <cell r="AH239">
            <v>220506</v>
          </cell>
          <cell r="AI239">
            <v>689081.27</v>
          </cell>
          <cell r="AJ239">
            <v>620173</v>
          </cell>
          <cell r="AK239">
            <v>222256</v>
          </cell>
          <cell r="AL239">
            <v>696611.65</v>
          </cell>
          <cell r="AM239">
            <v>626950</v>
          </cell>
          <cell r="AN239">
            <v>224081</v>
          </cell>
        </row>
        <row r="240">
          <cell r="A240">
            <v>231</v>
          </cell>
          <cell r="B240" t="str">
            <v xml:space="preserve">Pembroke                     </v>
          </cell>
          <cell r="C240">
            <v>40.229999999999997</v>
          </cell>
          <cell r="D240">
            <v>22515538</v>
          </cell>
          <cell r="E240">
            <v>14046314</v>
          </cell>
          <cell r="F240">
            <v>8469224</v>
          </cell>
          <cell r="G240">
            <v>24815140.279400006</v>
          </cell>
          <cell r="H240">
            <v>14742688</v>
          </cell>
          <cell r="I240">
            <v>10072452</v>
          </cell>
          <cell r="J240">
            <v>26921544.8071214</v>
          </cell>
          <cell r="K240">
            <v>15414393</v>
          </cell>
          <cell r="L240">
            <v>11507152</v>
          </cell>
          <cell r="M240">
            <v>28631944.000619993</v>
          </cell>
          <cell r="N240">
            <v>16182768</v>
          </cell>
          <cell r="O240">
            <v>11139968</v>
          </cell>
          <cell r="P240">
            <v>1309208</v>
          </cell>
          <cell r="Q240">
            <v>29986707.348423712</v>
          </cell>
          <cell r="R240">
            <v>16470418</v>
          </cell>
          <cell r="S240">
            <v>12200192</v>
          </cell>
          <cell r="T240">
            <v>1316097</v>
          </cell>
          <cell r="U240">
            <v>29225596.232482802</v>
          </cell>
          <cell r="V240">
            <v>16691260</v>
          </cell>
          <cell r="W240">
            <v>12726668</v>
          </cell>
          <cell r="X240">
            <v>68322</v>
          </cell>
          <cell r="Y240">
            <v>805499</v>
          </cell>
          <cell r="Z240">
            <v>29344771.673250001</v>
          </cell>
          <cell r="AA240">
            <v>17053741</v>
          </cell>
          <cell r="AB240">
            <v>12794990</v>
          </cell>
          <cell r="AC240">
            <v>30140603.210499994</v>
          </cell>
          <cell r="AD240">
            <v>17494279</v>
          </cell>
          <cell r="AE240">
            <v>12925750</v>
          </cell>
          <cell r="AF240">
            <v>30742484.871859998</v>
          </cell>
          <cell r="AG240">
            <v>17997108</v>
          </cell>
          <cell r="AH240">
            <v>13013732.304039083</v>
          </cell>
          <cell r="AI240">
            <v>30579313.617779996</v>
          </cell>
          <cell r="AJ240">
            <v>18171451</v>
          </cell>
          <cell r="AK240">
            <v>13095032.304039083</v>
          </cell>
          <cell r="AL240">
            <v>30953452.00279</v>
          </cell>
          <cell r="AM240">
            <v>18734967</v>
          </cell>
          <cell r="AN240">
            <v>13174507.304039083</v>
          </cell>
        </row>
        <row r="241">
          <cell r="A241">
            <v>232</v>
          </cell>
          <cell r="B241" t="str">
            <v xml:space="preserve">Pepperell                    </v>
          </cell>
          <cell r="C241">
            <v>44.92</v>
          </cell>
          <cell r="D241">
            <v>9796</v>
          </cell>
          <cell r="E241">
            <v>2034</v>
          </cell>
          <cell r="F241">
            <v>7762</v>
          </cell>
          <cell r="G241">
            <v>10849.66</v>
          </cell>
          <cell r="H241">
            <v>4054</v>
          </cell>
          <cell r="I241">
            <v>8308</v>
          </cell>
          <cell r="J241">
            <v>11355.27</v>
          </cell>
          <cell r="K241">
            <v>4893</v>
          </cell>
          <cell r="L241">
            <v>8571</v>
          </cell>
          <cell r="M241">
            <v>11943.49</v>
          </cell>
          <cell r="N241">
            <v>5146</v>
          </cell>
          <cell r="O241">
            <v>8877</v>
          </cell>
          <cell r="P241">
            <v>0</v>
          </cell>
          <cell r="Q241">
            <v>0</v>
          </cell>
          <cell r="R241">
            <v>0</v>
          </cell>
          <cell r="S241">
            <v>8699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</row>
        <row r="242">
          <cell r="A242">
            <v>233</v>
          </cell>
          <cell r="B242" t="str">
            <v xml:space="preserve">Peru                         </v>
          </cell>
          <cell r="C242">
            <v>49.06</v>
          </cell>
          <cell r="D242">
            <v>48982</v>
          </cell>
          <cell r="E242">
            <v>11961</v>
          </cell>
          <cell r="F242">
            <v>37021</v>
          </cell>
          <cell r="G242">
            <v>97646.94</v>
          </cell>
          <cell r="H242">
            <v>29593</v>
          </cell>
          <cell r="I242">
            <v>71992</v>
          </cell>
          <cell r="J242">
            <v>79486.89</v>
          </cell>
          <cell r="K242">
            <v>29514</v>
          </cell>
          <cell r="L242">
            <v>72342</v>
          </cell>
          <cell r="M242">
            <v>107491.41</v>
          </cell>
          <cell r="N242">
            <v>39254</v>
          </cell>
          <cell r="O242">
            <v>91528</v>
          </cell>
          <cell r="P242">
            <v>0</v>
          </cell>
          <cell r="Q242">
            <v>98452.600038277524</v>
          </cell>
          <cell r="R242">
            <v>35805</v>
          </cell>
          <cell r="S242">
            <v>89697</v>
          </cell>
          <cell r="T242">
            <v>0</v>
          </cell>
          <cell r="U242">
            <v>84250.709759999998</v>
          </cell>
          <cell r="V242">
            <v>35751</v>
          </cell>
          <cell r="W242">
            <v>84250.709759999998</v>
          </cell>
          <cell r="X242">
            <v>0</v>
          </cell>
          <cell r="Y242">
            <v>0</v>
          </cell>
          <cell r="Z242">
            <v>73500.42</v>
          </cell>
          <cell r="AA242">
            <v>33517</v>
          </cell>
          <cell r="AB242">
            <v>73500.42</v>
          </cell>
          <cell r="AC242">
            <v>76183.260000000009</v>
          </cell>
          <cell r="AD242">
            <v>35598</v>
          </cell>
          <cell r="AE242">
            <v>73500.42</v>
          </cell>
          <cell r="AF242">
            <v>103152.16</v>
          </cell>
          <cell r="AG242">
            <v>50799</v>
          </cell>
          <cell r="AH242">
            <v>73500.42</v>
          </cell>
          <cell r="AI242">
            <v>117044.1</v>
          </cell>
          <cell r="AJ242">
            <v>56662</v>
          </cell>
          <cell r="AK242">
            <v>73500.42</v>
          </cell>
          <cell r="AL242">
            <v>105599.68000000001</v>
          </cell>
          <cell r="AM242">
            <v>54600</v>
          </cell>
          <cell r="AN242">
            <v>73500.42</v>
          </cell>
        </row>
        <row r="243">
          <cell r="A243">
            <v>234</v>
          </cell>
          <cell r="B243" t="str">
            <v xml:space="preserve">Petersham                    </v>
          </cell>
          <cell r="C243">
            <v>23.72</v>
          </cell>
          <cell r="D243">
            <v>794648</v>
          </cell>
          <cell r="E243">
            <v>460434</v>
          </cell>
          <cell r="F243">
            <v>334214</v>
          </cell>
          <cell r="G243">
            <v>887913.94</v>
          </cell>
          <cell r="H243">
            <v>484109</v>
          </cell>
          <cell r="I243">
            <v>403805</v>
          </cell>
          <cell r="J243">
            <v>910107.84943651082</v>
          </cell>
          <cell r="K243">
            <v>464081</v>
          </cell>
          <cell r="L243">
            <v>446027</v>
          </cell>
          <cell r="M243">
            <v>884202.43</v>
          </cell>
          <cell r="N243">
            <v>440655</v>
          </cell>
          <cell r="O243">
            <v>403908</v>
          </cell>
          <cell r="P243">
            <v>47469</v>
          </cell>
          <cell r="Q243">
            <v>727844.57486698567</v>
          </cell>
          <cell r="R243">
            <v>387334</v>
          </cell>
          <cell r="S243">
            <v>442349</v>
          </cell>
          <cell r="T243">
            <v>0</v>
          </cell>
          <cell r="U243">
            <v>686761.92768000008</v>
          </cell>
          <cell r="V243">
            <v>379916</v>
          </cell>
          <cell r="W243">
            <v>416507</v>
          </cell>
          <cell r="X243">
            <v>2236</v>
          </cell>
          <cell r="Y243">
            <v>25481</v>
          </cell>
          <cell r="Z243">
            <v>656167.6</v>
          </cell>
          <cell r="AA243">
            <v>383839</v>
          </cell>
          <cell r="AB243">
            <v>418743</v>
          </cell>
          <cell r="AC243">
            <v>637666.18999999983</v>
          </cell>
          <cell r="AD243">
            <v>396428</v>
          </cell>
          <cell r="AE243">
            <v>421383</v>
          </cell>
          <cell r="AF243">
            <v>594228.81999999995</v>
          </cell>
          <cell r="AG243">
            <v>438845</v>
          </cell>
          <cell r="AH243">
            <v>422883</v>
          </cell>
          <cell r="AI243">
            <v>566086.55000000005</v>
          </cell>
          <cell r="AJ243">
            <v>454106</v>
          </cell>
          <cell r="AK243">
            <v>424308</v>
          </cell>
          <cell r="AL243">
            <v>611232.30999999994</v>
          </cell>
          <cell r="AM243">
            <v>479273</v>
          </cell>
          <cell r="AN243">
            <v>425758</v>
          </cell>
        </row>
        <row r="244">
          <cell r="A244">
            <v>235</v>
          </cell>
          <cell r="B244" t="str">
            <v xml:space="preserve">Phillipston                  </v>
          </cell>
          <cell r="C244">
            <v>47.94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</row>
        <row r="245">
          <cell r="A245">
            <v>236</v>
          </cell>
          <cell r="B245" t="str">
            <v xml:space="preserve">Pittsfield                   </v>
          </cell>
          <cell r="C245">
            <v>58.69</v>
          </cell>
          <cell r="D245">
            <v>52725657</v>
          </cell>
          <cell r="E245">
            <v>24611444</v>
          </cell>
          <cell r="F245">
            <v>28114213</v>
          </cell>
          <cell r="G245">
            <v>57082753.469999999</v>
          </cell>
          <cell r="H245">
            <v>25485280</v>
          </cell>
          <cell r="I245">
            <v>31597473</v>
          </cell>
          <cell r="J245">
            <v>59041738.979034342</v>
          </cell>
          <cell r="K245">
            <v>25796426</v>
          </cell>
          <cell r="L245">
            <v>33245313</v>
          </cell>
          <cell r="M245">
            <v>61752172.609999992</v>
          </cell>
          <cell r="N245">
            <v>25995833</v>
          </cell>
          <cell r="O245">
            <v>31996051</v>
          </cell>
          <cell r="P245">
            <v>3760289</v>
          </cell>
          <cell r="Q245">
            <v>63207565.231892832</v>
          </cell>
          <cell r="R245">
            <v>25852192</v>
          </cell>
          <cell r="S245">
            <v>35041213</v>
          </cell>
          <cell r="T245">
            <v>2314160</v>
          </cell>
          <cell r="U245">
            <v>62148014.552700013</v>
          </cell>
          <cell r="V245">
            <v>25940936</v>
          </cell>
          <cell r="W245">
            <v>35512358</v>
          </cell>
          <cell r="X245">
            <v>190646</v>
          </cell>
          <cell r="Y245">
            <v>1809494</v>
          </cell>
          <cell r="Z245">
            <v>63704268.780000001</v>
          </cell>
          <cell r="AA245">
            <v>26794850</v>
          </cell>
          <cell r="AB245">
            <v>36909419</v>
          </cell>
          <cell r="AC245">
            <v>65754169.920000002</v>
          </cell>
          <cell r="AD245">
            <v>27822547</v>
          </cell>
          <cell r="AE245">
            <v>38017592.827607997</v>
          </cell>
          <cell r="AF245">
            <v>67796003.910000011</v>
          </cell>
          <cell r="AG245">
            <v>28757787</v>
          </cell>
          <cell r="AH245">
            <v>39290437.62740925</v>
          </cell>
          <cell r="AI245">
            <v>67481752.38000001</v>
          </cell>
          <cell r="AJ245">
            <v>29005679</v>
          </cell>
          <cell r="AK245">
            <v>39447162.62740925</v>
          </cell>
          <cell r="AL245">
            <v>68905111.570000008</v>
          </cell>
          <cell r="AM245">
            <v>29086218</v>
          </cell>
          <cell r="AN245">
            <v>39818894</v>
          </cell>
        </row>
        <row r="246">
          <cell r="A246">
            <v>237</v>
          </cell>
          <cell r="B246" t="str">
            <v xml:space="preserve">Plainfield                   </v>
          </cell>
          <cell r="C246">
            <v>17.5</v>
          </cell>
          <cell r="D246">
            <v>19593</v>
          </cell>
          <cell r="E246">
            <v>16836</v>
          </cell>
          <cell r="F246">
            <v>18987</v>
          </cell>
          <cell r="G246">
            <v>43398.64</v>
          </cell>
          <cell r="H246">
            <v>22879</v>
          </cell>
          <cell r="I246">
            <v>30740</v>
          </cell>
          <cell r="J246">
            <v>68131.62</v>
          </cell>
          <cell r="K246">
            <v>37773</v>
          </cell>
          <cell r="L246">
            <v>41615</v>
          </cell>
          <cell r="M246">
            <v>95547.92</v>
          </cell>
          <cell r="N246">
            <v>47108</v>
          </cell>
          <cell r="O246">
            <v>54235</v>
          </cell>
          <cell r="P246">
            <v>0</v>
          </cell>
          <cell r="Q246">
            <v>98452.600038277524</v>
          </cell>
          <cell r="R246">
            <v>55480</v>
          </cell>
          <cell r="S246">
            <v>53150</v>
          </cell>
          <cell r="T246">
            <v>0</v>
          </cell>
          <cell r="U246">
            <v>96286.525439999998</v>
          </cell>
          <cell r="V246">
            <v>58428</v>
          </cell>
          <cell r="W246">
            <v>51024</v>
          </cell>
          <cell r="X246">
            <v>0</v>
          </cell>
          <cell r="Y246">
            <v>0</v>
          </cell>
          <cell r="Z246">
            <v>61250.35</v>
          </cell>
          <cell r="AA246">
            <v>41319</v>
          </cell>
          <cell r="AB246">
            <v>51024</v>
          </cell>
          <cell r="AC246">
            <v>63486.049999999996</v>
          </cell>
          <cell r="AD246">
            <v>42461</v>
          </cell>
          <cell r="AE246">
            <v>51024</v>
          </cell>
          <cell r="AF246">
            <v>51576.08</v>
          </cell>
          <cell r="AG246">
            <v>40855</v>
          </cell>
          <cell r="AH246">
            <v>51024</v>
          </cell>
          <cell r="AI246">
            <v>78029.39999999998</v>
          </cell>
          <cell r="AJ246">
            <v>64254</v>
          </cell>
          <cell r="AK246">
            <v>51024</v>
          </cell>
          <cell r="AL246">
            <v>39599.880000000005</v>
          </cell>
          <cell r="AM246">
            <v>32922</v>
          </cell>
          <cell r="AN246">
            <v>39599.880000000005</v>
          </cell>
        </row>
        <row r="247">
          <cell r="A247">
            <v>238</v>
          </cell>
          <cell r="B247" t="str">
            <v xml:space="preserve">Plainville                   </v>
          </cell>
          <cell r="C247">
            <v>30.71</v>
          </cell>
          <cell r="D247">
            <v>5675056</v>
          </cell>
          <cell r="E247">
            <v>3322319</v>
          </cell>
          <cell r="F247">
            <v>2374850</v>
          </cell>
          <cell r="G247">
            <v>6041437.8299999991</v>
          </cell>
          <cell r="H247">
            <v>3487590</v>
          </cell>
          <cell r="I247">
            <v>2553848</v>
          </cell>
          <cell r="J247">
            <v>6193164.1266190642</v>
          </cell>
          <cell r="K247">
            <v>3616015</v>
          </cell>
          <cell r="L247">
            <v>2618681</v>
          </cell>
          <cell r="M247">
            <v>6360137.9900000002</v>
          </cell>
          <cell r="N247">
            <v>3728363</v>
          </cell>
          <cell r="O247">
            <v>2405042</v>
          </cell>
          <cell r="P247">
            <v>282649</v>
          </cell>
          <cell r="Q247">
            <v>6513212.2174468907</v>
          </cell>
          <cell r="R247">
            <v>3852023</v>
          </cell>
          <cell r="S247">
            <v>2633937</v>
          </cell>
          <cell r="T247">
            <v>27252</v>
          </cell>
          <cell r="U247">
            <v>6313858.9432200007</v>
          </cell>
          <cell r="V247">
            <v>3881974</v>
          </cell>
          <cell r="W247">
            <v>2505722</v>
          </cell>
          <cell r="X247">
            <v>13452</v>
          </cell>
          <cell r="Y247">
            <v>161615</v>
          </cell>
          <cell r="Z247">
            <v>6272346.2599999998</v>
          </cell>
          <cell r="AA247">
            <v>3923605</v>
          </cell>
          <cell r="AB247">
            <v>2519174</v>
          </cell>
          <cell r="AC247">
            <v>6913476.3999999994</v>
          </cell>
          <cell r="AD247">
            <v>4145967</v>
          </cell>
          <cell r="AE247">
            <v>2768880.59601</v>
          </cell>
          <cell r="AF247">
            <v>6826165.1400000006</v>
          </cell>
          <cell r="AG247">
            <v>4169061</v>
          </cell>
          <cell r="AH247">
            <v>2788255.59601</v>
          </cell>
          <cell r="AI247">
            <v>6579213.379999999</v>
          </cell>
          <cell r="AJ247">
            <v>4253996</v>
          </cell>
          <cell r="AK247">
            <v>2806755.59601</v>
          </cell>
          <cell r="AL247">
            <v>6450343.1600000001</v>
          </cell>
          <cell r="AM247">
            <v>4374579</v>
          </cell>
          <cell r="AN247">
            <v>2824580.59601</v>
          </cell>
        </row>
        <row r="248">
          <cell r="A248">
            <v>239</v>
          </cell>
          <cell r="B248" t="str">
            <v xml:space="preserve">Plymouth                     </v>
          </cell>
          <cell r="C248">
            <v>28.86</v>
          </cell>
          <cell r="D248">
            <v>65808603</v>
          </cell>
          <cell r="E248">
            <v>50709654</v>
          </cell>
          <cell r="F248">
            <v>16749442.999999998</v>
          </cell>
          <cell r="G248">
            <v>70785947.548399985</v>
          </cell>
          <cell r="H248">
            <v>52596289</v>
          </cell>
          <cell r="I248">
            <v>18464636</v>
          </cell>
          <cell r="J248">
            <v>72586825.799855381</v>
          </cell>
          <cell r="K248">
            <v>54446578</v>
          </cell>
          <cell r="L248">
            <v>19542986</v>
          </cell>
          <cell r="M248">
            <v>77105661.264829993</v>
          </cell>
          <cell r="N248">
            <v>55729593</v>
          </cell>
          <cell r="O248">
            <v>19128070</v>
          </cell>
          <cell r="P248">
            <v>2247998</v>
          </cell>
          <cell r="Q248">
            <v>79497521.622687668</v>
          </cell>
          <cell r="R248">
            <v>56638333</v>
          </cell>
          <cell r="S248">
            <v>20948547</v>
          </cell>
          <cell r="T248">
            <v>1910642</v>
          </cell>
          <cell r="U248">
            <v>78742171.183430165</v>
          </cell>
          <cell r="V248">
            <v>56893637</v>
          </cell>
          <cell r="W248">
            <v>21523756</v>
          </cell>
          <cell r="X248">
            <v>115549</v>
          </cell>
          <cell r="Y248">
            <v>1428409</v>
          </cell>
          <cell r="Z248">
            <v>79081949.172639996</v>
          </cell>
          <cell r="AA248">
            <v>57303942</v>
          </cell>
          <cell r="AB248">
            <v>21778007</v>
          </cell>
          <cell r="AC248">
            <v>80478825.04377</v>
          </cell>
          <cell r="AD248">
            <v>59037999</v>
          </cell>
          <cell r="AE248">
            <v>22208459.478195209</v>
          </cell>
          <cell r="AF248">
            <v>83431824.025150001</v>
          </cell>
          <cell r="AG248">
            <v>60777692</v>
          </cell>
          <cell r="AH248">
            <v>23291787.509499453</v>
          </cell>
          <cell r="AI248">
            <v>83619257.170059979</v>
          </cell>
          <cell r="AJ248">
            <v>61240645</v>
          </cell>
          <cell r="AK248">
            <v>23670916.509499453</v>
          </cell>
          <cell r="AL248">
            <v>84831859.535599992</v>
          </cell>
          <cell r="AM248">
            <v>62123870</v>
          </cell>
          <cell r="AN248">
            <v>23872516.509499453</v>
          </cell>
        </row>
        <row r="249">
          <cell r="A249">
            <v>240</v>
          </cell>
          <cell r="B249" t="str">
            <v xml:space="preserve">Plympton                     </v>
          </cell>
          <cell r="C249">
            <v>23.95</v>
          </cell>
          <cell r="D249">
            <v>1607157</v>
          </cell>
          <cell r="E249">
            <v>1349172</v>
          </cell>
          <cell r="F249">
            <v>489958</v>
          </cell>
          <cell r="G249">
            <v>1606594.6</v>
          </cell>
          <cell r="H249">
            <v>1279333</v>
          </cell>
          <cell r="I249">
            <v>506035</v>
          </cell>
          <cell r="J249">
            <v>1709080.5840138937</v>
          </cell>
          <cell r="K249">
            <v>1275953</v>
          </cell>
          <cell r="L249">
            <v>543319</v>
          </cell>
          <cell r="M249">
            <v>1853769.61</v>
          </cell>
          <cell r="N249">
            <v>1327166</v>
          </cell>
          <cell r="O249">
            <v>531833</v>
          </cell>
          <cell r="P249">
            <v>62503</v>
          </cell>
          <cell r="Q249">
            <v>1908834.034465072</v>
          </cell>
          <cell r="R249">
            <v>1361877</v>
          </cell>
          <cell r="S249">
            <v>582449</v>
          </cell>
          <cell r="T249">
            <v>0</v>
          </cell>
          <cell r="U249">
            <v>2009833.57968</v>
          </cell>
          <cell r="V249">
            <v>1434960</v>
          </cell>
          <cell r="W249">
            <v>563844</v>
          </cell>
          <cell r="X249">
            <v>3027</v>
          </cell>
          <cell r="Y249">
            <v>21828</v>
          </cell>
          <cell r="Z249">
            <v>1974807.62</v>
          </cell>
          <cell r="AA249">
            <v>1416646</v>
          </cell>
          <cell r="AB249">
            <v>566871</v>
          </cell>
          <cell r="AC249">
            <v>2018759.52</v>
          </cell>
          <cell r="AD249">
            <v>1484742</v>
          </cell>
          <cell r="AE249">
            <v>591347.62748400006</v>
          </cell>
          <cell r="AF249">
            <v>2207684.7599999998</v>
          </cell>
          <cell r="AG249">
            <v>1597361</v>
          </cell>
          <cell r="AH249">
            <v>652019.25887999998</v>
          </cell>
          <cell r="AI249">
            <v>2194273.0299999998</v>
          </cell>
          <cell r="AJ249">
            <v>1544590</v>
          </cell>
          <cell r="AK249">
            <v>702595.25887999998</v>
          </cell>
          <cell r="AL249">
            <v>2074615.8599999996</v>
          </cell>
          <cell r="AM249">
            <v>1557980</v>
          </cell>
          <cell r="AN249">
            <v>708270.25887999998</v>
          </cell>
        </row>
        <row r="250">
          <cell r="A250">
            <v>241</v>
          </cell>
          <cell r="B250" t="str">
            <v xml:space="preserve">Princeton                    </v>
          </cell>
          <cell r="C250">
            <v>17.5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12306.57500478469</v>
          </cell>
          <cell r="R250">
            <v>10005</v>
          </cell>
          <cell r="S250">
            <v>0</v>
          </cell>
          <cell r="T250">
            <v>2302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</row>
        <row r="251">
          <cell r="A251">
            <v>242</v>
          </cell>
          <cell r="B251" t="str">
            <v xml:space="preserve">Provincetown                 </v>
          </cell>
          <cell r="C251">
            <v>17.5</v>
          </cell>
          <cell r="D251">
            <v>1291811</v>
          </cell>
          <cell r="E251">
            <v>4055956</v>
          </cell>
          <cell r="F251">
            <v>255800.8</v>
          </cell>
          <cell r="G251">
            <v>1285826.94</v>
          </cell>
          <cell r="H251">
            <v>1956162</v>
          </cell>
          <cell r="I251">
            <v>263550.8</v>
          </cell>
          <cell r="J251">
            <v>1321743.9439575451</v>
          </cell>
          <cell r="K251">
            <v>1727275</v>
          </cell>
          <cell r="L251">
            <v>271200.8</v>
          </cell>
          <cell r="M251">
            <v>1263192.58</v>
          </cell>
          <cell r="N251">
            <v>1561249</v>
          </cell>
          <cell r="O251">
            <v>248898.8</v>
          </cell>
          <cell r="P251">
            <v>29252</v>
          </cell>
          <cell r="Q251">
            <v>1338933.845374163</v>
          </cell>
          <cell r="R251">
            <v>1591643</v>
          </cell>
          <cell r="S251">
            <v>272588</v>
          </cell>
          <cell r="T251">
            <v>0</v>
          </cell>
          <cell r="U251">
            <v>1375097.9072400001</v>
          </cell>
          <cell r="V251">
            <v>1521466</v>
          </cell>
          <cell r="W251">
            <v>256663</v>
          </cell>
          <cell r="X251">
            <v>1378</v>
          </cell>
          <cell r="Y251">
            <v>18272</v>
          </cell>
          <cell r="Z251">
            <v>1289521.3</v>
          </cell>
          <cell r="AA251">
            <v>1431340</v>
          </cell>
          <cell r="AB251">
            <v>258041</v>
          </cell>
          <cell r="AC251">
            <v>1203806.04</v>
          </cell>
          <cell r="AD251">
            <v>1203806</v>
          </cell>
          <cell r="AE251">
            <v>262841</v>
          </cell>
          <cell r="AF251">
            <v>1231636.8800000001</v>
          </cell>
          <cell r="AG251">
            <v>1215446</v>
          </cell>
          <cell r="AH251">
            <v>265966</v>
          </cell>
          <cell r="AI251">
            <v>1414247.5399999998</v>
          </cell>
          <cell r="AJ251">
            <v>1209208</v>
          </cell>
          <cell r="AK251">
            <v>269641</v>
          </cell>
          <cell r="AL251">
            <v>1284862.27</v>
          </cell>
          <cell r="AM251">
            <v>1156376</v>
          </cell>
          <cell r="AN251">
            <v>272866</v>
          </cell>
        </row>
        <row r="252">
          <cell r="A252">
            <v>243</v>
          </cell>
          <cell r="B252" t="str">
            <v xml:space="preserve">Quincy                       </v>
          </cell>
          <cell r="C252">
            <v>23.61</v>
          </cell>
          <cell r="D252">
            <v>73098901</v>
          </cell>
          <cell r="E252">
            <v>63941052</v>
          </cell>
          <cell r="F252">
            <v>12561073.199999999</v>
          </cell>
          <cell r="G252">
            <v>77782533.934249982</v>
          </cell>
          <cell r="H252">
            <v>67709257</v>
          </cell>
          <cell r="I252">
            <v>13380709.199999999</v>
          </cell>
          <cell r="J252">
            <v>83528509.845593929</v>
          </cell>
          <cell r="K252">
            <v>70748789</v>
          </cell>
          <cell r="L252">
            <v>14388553.199999999</v>
          </cell>
          <cell r="M252">
            <v>89488958.460700005</v>
          </cell>
          <cell r="N252">
            <v>73362291</v>
          </cell>
          <cell r="O252">
            <v>14430718</v>
          </cell>
          <cell r="P252">
            <v>1695949</v>
          </cell>
          <cell r="Q252">
            <v>92909519.333574429</v>
          </cell>
          <cell r="R252">
            <v>72784382</v>
          </cell>
          <cell r="S252">
            <v>15804134</v>
          </cell>
          <cell r="T252">
            <v>4321003</v>
          </cell>
          <cell r="U252">
            <v>92692070.835875496</v>
          </cell>
          <cell r="V252">
            <v>74238283</v>
          </cell>
          <cell r="W252">
            <v>18949428</v>
          </cell>
          <cell r="X252">
            <v>101729</v>
          </cell>
          <cell r="Y252">
            <v>1298455</v>
          </cell>
          <cell r="Z252">
            <v>96661211.859239995</v>
          </cell>
          <cell r="AA252">
            <v>75702194</v>
          </cell>
          <cell r="AB252">
            <v>20959018</v>
          </cell>
          <cell r="AC252">
            <v>102157664.34112</v>
          </cell>
          <cell r="AD252">
            <v>79182392</v>
          </cell>
          <cell r="AE252">
            <v>23565229.189149439</v>
          </cell>
          <cell r="AF252">
            <v>105786949.41116999</v>
          </cell>
          <cell r="AG252">
            <v>81483004</v>
          </cell>
          <cell r="AH252">
            <v>24789394.287227817</v>
          </cell>
          <cell r="AI252">
            <v>108294787.80678003</v>
          </cell>
          <cell r="AJ252">
            <v>82452996</v>
          </cell>
          <cell r="AK252">
            <v>26024786.287227817</v>
          </cell>
          <cell r="AL252">
            <v>109837246.19363996</v>
          </cell>
          <cell r="AM252">
            <v>84853939</v>
          </cell>
          <cell r="AN252">
            <v>26257161.287227817</v>
          </cell>
        </row>
        <row r="253">
          <cell r="A253">
            <v>244</v>
          </cell>
          <cell r="B253" t="str">
            <v xml:space="preserve">Randolph                     </v>
          </cell>
          <cell r="C253">
            <v>43.86</v>
          </cell>
          <cell r="D253">
            <v>28415668</v>
          </cell>
          <cell r="E253">
            <v>20365108</v>
          </cell>
          <cell r="F253">
            <v>10420471</v>
          </cell>
          <cell r="G253">
            <v>30652225.832729999</v>
          </cell>
          <cell r="H253">
            <v>20844001</v>
          </cell>
          <cell r="I253">
            <v>11313976</v>
          </cell>
          <cell r="J253">
            <v>31690386.102510918</v>
          </cell>
          <cell r="K253">
            <v>20566218</v>
          </cell>
          <cell r="L253">
            <v>11852877</v>
          </cell>
          <cell r="M253">
            <v>32016655.867279999</v>
          </cell>
          <cell r="N253">
            <v>20344448</v>
          </cell>
          <cell r="O253">
            <v>10904100</v>
          </cell>
          <cell r="P253">
            <v>1281488</v>
          </cell>
          <cell r="Q253">
            <v>31481792.989716146</v>
          </cell>
          <cell r="R253">
            <v>20147871</v>
          </cell>
          <cell r="S253">
            <v>11941876</v>
          </cell>
          <cell r="T253">
            <v>0</v>
          </cell>
          <cell r="U253">
            <v>30820251.731979597</v>
          </cell>
          <cell r="V253">
            <v>19924468</v>
          </cell>
          <cell r="W253">
            <v>11244232</v>
          </cell>
          <cell r="X253">
            <v>60364</v>
          </cell>
          <cell r="Y253">
            <v>716005</v>
          </cell>
          <cell r="Z253">
            <v>31980943.732399996</v>
          </cell>
          <cell r="AA253">
            <v>20085920</v>
          </cell>
          <cell r="AB253">
            <v>11895024</v>
          </cell>
          <cell r="AC253">
            <v>34252525.530859999</v>
          </cell>
          <cell r="AD253">
            <v>20607886</v>
          </cell>
          <cell r="AE253">
            <v>13913057.555152636</v>
          </cell>
          <cell r="AF253">
            <v>35279771.078940004</v>
          </cell>
          <cell r="AG253">
            <v>21206980</v>
          </cell>
          <cell r="AH253">
            <v>14424784.13735972</v>
          </cell>
          <cell r="AI253">
            <v>35955443.988719992</v>
          </cell>
          <cell r="AJ253">
            <v>20964754</v>
          </cell>
          <cell r="AK253">
            <v>14990690</v>
          </cell>
          <cell r="AL253">
            <v>36417465.611719996</v>
          </cell>
          <cell r="AM253">
            <v>21159883</v>
          </cell>
          <cell r="AN253">
            <v>15257583</v>
          </cell>
        </row>
        <row r="254">
          <cell r="A254">
            <v>245</v>
          </cell>
          <cell r="B254" t="str">
            <v xml:space="preserve">Raynham                      </v>
          </cell>
          <cell r="C254">
            <v>39.08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12697.210000000001</v>
          </cell>
          <cell r="AD254">
            <v>7860</v>
          </cell>
          <cell r="AE254">
            <v>4837</v>
          </cell>
          <cell r="AF254">
            <v>0</v>
          </cell>
          <cell r="AG254">
            <v>0</v>
          </cell>
          <cell r="AH254">
            <v>0</v>
          </cell>
          <cell r="AI254">
            <v>26009.8</v>
          </cell>
          <cell r="AJ254">
            <v>16567</v>
          </cell>
          <cell r="AK254">
            <v>9443</v>
          </cell>
          <cell r="AL254">
            <v>0</v>
          </cell>
          <cell r="AM254">
            <v>0</v>
          </cell>
          <cell r="AN254">
            <v>0</v>
          </cell>
        </row>
        <row r="255">
          <cell r="A255">
            <v>246</v>
          </cell>
          <cell r="B255" t="str">
            <v xml:space="preserve">Reading                      </v>
          </cell>
          <cell r="C255">
            <v>17.809999999999999</v>
          </cell>
          <cell r="D255">
            <v>29463124</v>
          </cell>
          <cell r="E255">
            <v>23184689</v>
          </cell>
          <cell r="F255">
            <v>6290156.9999999981</v>
          </cell>
          <cell r="G255">
            <v>31463026.360140003</v>
          </cell>
          <cell r="H255">
            <v>24343136</v>
          </cell>
          <cell r="I255">
            <v>7119890</v>
          </cell>
          <cell r="J255">
            <v>33194639.301516734</v>
          </cell>
          <cell r="K255">
            <v>25152672</v>
          </cell>
          <cell r="L255">
            <v>8041967</v>
          </cell>
          <cell r="M255">
            <v>35385849.034999996</v>
          </cell>
          <cell r="N255">
            <v>26121634</v>
          </cell>
          <cell r="O255">
            <v>8289951</v>
          </cell>
          <cell r="P255">
            <v>974264</v>
          </cell>
          <cell r="Q255">
            <v>36474849.126737088</v>
          </cell>
          <cell r="R255">
            <v>26451786</v>
          </cell>
          <cell r="S255">
            <v>9078931</v>
          </cell>
          <cell r="T255">
            <v>944132</v>
          </cell>
          <cell r="U255">
            <v>35612661.075852714</v>
          </cell>
          <cell r="V255">
            <v>26779324</v>
          </cell>
          <cell r="W255">
            <v>9437516</v>
          </cell>
          <cell r="X255">
            <v>50665</v>
          </cell>
          <cell r="Y255">
            <v>641507</v>
          </cell>
          <cell r="Z255">
            <v>36437713.051029995</v>
          </cell>
          <cell r="AA255">
            <v>27264731</v>
          </cell>
          <cell r="AB255">
            <v>9488181</v>
          </cell>
          <cell r="AC255">
            <v>38136802.087369993</v>
          </cell>
          <cell r="AD255">
            <v>28233100</v>
          </cell>
          <cell r="AE255">
            <v>9903702</v>
          </cell>
          <cell r="AF255">
            <v>38817531.163199998</v>
          </cell>
          <cell r="AG255">
            <v>29008253</v>
          </cell>
          <cell r="AH255">
            <v>10019849</v>
          </cell>
          <cell r="AI255">
            <v>38963364.685199998</v>
          </cell>
          <cell r="AJ255">
            <v>30125539</v>
          </cell>
          <cell r="AK255">
            <v>10126574</v>
          </cell>
          <cell r="AL255">
            <v>39638139.190400004</v>
          </cell>
          <cell r="AM255">
            <v>31807445</v>
          </cell>
          <cell r="AN255">
            <v>10232699</v>
          </cell>
        </row>
        <row r="256">
          <cell r="A256">
            <v>247</v>
          </cell>
          <cell r="B256" t="str">
            <v xml:space="preserve">Rehoboth                     </v>
          </cell>
          <cell r="C256">
            <v>31.07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116046.18</v>
          </cell>
          <cell r="AG256">
            <v>81889</v>
          </cell>
          <cell r="AH256">
            <v>34157</v>
          </cell>
          <cell r="AI256">
            <v>91034.3</v>
          </cell>
          <cell r="AJ256">
            <v>64373</v>
          </cell>
          <cell r="AK256">
            <v>34157</v>
          </cell>
          <cell r="AL256">
            <v>26399.920000000002</v>
          </cell>
          <cell r="AM256">
            <v>18518</v>
          </cell>
          <cell r="AN256">
            <v>26399.920000000002</v>
          </cell>
        </row>
        <row r="257">
          <cell r="A257">
            <v>248</v>
          </cell>
          <cell r="B257" t="str">
            <v xml:space="preserve">Revere                       </v>
          </cell>
          <cell r="C257">
            <v>64.55</v>
          </cell>
          <cell r="D257">
            <v>46478555</v>
          </cell>
          <cell r="E257">
            <v>22374964</v>
          </cell>
          <cell r="F257">
            <v>24103591</v>
          </cell>
          <cell r="G257">
            <v>51922904.798499994</v>
          </cell>
          <cell r="H257">
            <v>24134938</v>
          </cell>
          <cell r="I257">
            <v>27787967</v>
          </cell>
          <cell r="J257">
            <v>56922955.069418222</v>
          </cell>
          <cell r="K257">
            <v>25539984</v>
          </cell>
          <cell r="L257">
            <v>31382971</v>
          </cell>
          <cell r="M257">
            <v>60166072.687420011</v>
          </cell>
          <cell r="N257">
            <v>26575341</v>
          </cell>
          <cell r="O257">
            <v>30058188</v>
          </cell>
          <cell r="P257">
            <v>3532544</v>
          </cell>
          <cell r="Q257">
            <v>64653955.409767158</v>
          </cell>
          <cell r="R257">
            <v>26216203</v>
          </cell>
          <cell r="S257">
            <v>32918917</v>
          </cell>
          <cell r="T257">
            <v>5518835</v>
          </cell>
          <cell r="U257">
            <v>65723577.218013175</v>
          </cell>
          <cell r="V257">
            <v>27005010</v>
          </cell>
          <cell r="W257">
            <v>37975657</v>
          </cell>
          <cell r="X257">
            <v>203870</v>
          </cell>
          <cell r="Y257">
            <v>539040</v>
          </cell>
          <cell r="Z257">
            <v>68075146.155200005</v>
          </cell>
          <cell r="AA257">
            <v>27339812</v>
          </cell>
          <cell r="AB257">
            <v>40735334</v>
          </cell>
          <cell r="AC257">
            <v>74073065.5757</v>
          </cell>
          <cell r="AD257">
            <v>28043890</v>
          </cell>
          <cell r="AE257">
            <v>46214315.401124246</v>
          </cell>
          <cell r="AF257">
            <v>76694917.361529991</v>
          </cell>
          <cell r="AG257">
            <v>28826715</v>
          </cell>
          <cell r="AH257">
            <v>48041132.205517501</v>
          </cell>
          <cell r="AI257">
            <v>79960501.103390008</v>
          </cell>
          <cell r="AJ257">
            <v>29010426</v>
          </cell>
          <cell r="AK257">
            <v>50950075</v>
          </cell>
          <cell r="AL257">
            <v>84281832.122129992</v>
          </cell>
          <cell r="AM257">
            <v>30065688</v>
          </cell>
          <cell r="AN257">
            <v>54216144</v>
          </cell>
        </row>
        <row r="258">
          <cell r="A258">
            <v>249</v>
          </cell>
          <cell r="B258" t="str">
            <v xml:space="preserve">Richmond                     </v>
          </cell>
          <cell r="C258">
            <v>17.5</v>
          </cell>
          <cell r="D258">
            <v>1762868</v>
          </cell>
          <cell r="E258">
            <v>2078922</v>
          </cell>
          <cell r="F258">
            <v>321695.2</v>
          </cell>
          <cell r="G258">
            <v>1791554.66</v>
          </cell>
          <cell r="H258">
            <v>2029927</v>
          </cell>
          <cell r="I258">
            <v>333845.2</v>
          </cell>
          <cell r="J258">
            <v>1666525.1984222305</v>
          </cell>
          <cell r="K258">
            <v>1918538</v>
          </cell>
          <cell r="L258">
            <v>344495.2</v>
          </cell>
          <cell r="M258">
            <v>1733844.42</v>
          </cell>
          <cell r="N258">
            <v>1800907</v>
          </cell>
          <cell r="O258">
            <v>356276.2</v>
          </cell>
          <cell r="P258">
            <v>0</v>
          </cell>
          <cell r="Q258">
            <v>1714724.0778717706</v>
          </cell>
          <cell r="R258">
            <v>1779707</v>
          </cell>
          <cell r="S258">
            <v>349151</v>
          </cell>
          <cell r="T258">
            <v>0</v>
          </cell>
          <cell r="U258">
            <v>1627120.605</v>
          </cell>
          <cell r="V258">
            <v>1690989</v>
          </cell>
          <cell r="W258">
            <v>328754</v>
          </cell>
          <cell r="X258">
            <v>1765</v>
          </cell>
          <cell r="Y258">
            <v>23307</v>
          </cell>
          <cell r="Z258">
            <v>1432341.44</v>
          </cell>
          <cell r="AA258">
            <v>1629712</v>
          </cell>
          <cell r="AB258">
            <v>330519</v>
          </cell>
          <cell r="AC258">
            <v>1455405.7799999998</v>
          </cell>
          <cell r="AD258">
            <v>1455406</v>
          </cell>
          <cell r="AE258">
            <v>336919</v>
          </cell>
          <cell r="AF258">
            <v>1341137.6900000002</v>
          </cell>
          <cell r="AG258">
            <v>1341138</v>
          </cell>
          <cell r="AH258">
            <v>340519</v>
          </cell>
          <cell r="AI258">
            <v>1381559.82</v>
          </cell>
          <cell r="AJ258">
            <v>1243404</v>
          </cell>
          <cell r="AK258">
            <v>344169</v>
          </cell>
          <cell r="AL258">
            <v>1238912.1900000002</v>
          </cell>
          <cell r="AM258">
            <v>1115021</v>
          </cell>
          <cell r="AN258">
            <v>347244</v>
          </cell>
        </row>
        <row r="259">
          <cell r="A259">
            <v>250</v>
          </cell>
          <cell r="B259" t="str">
            <v xml:space="preserve">Rochester                    </v>
          </cell>
          <cell r="C259">
            <v>36.1</v>
          </cell>
          <cell r="D259">
            <v>3680270</v>
          </cell>
          <cell r="E259">
            <v>2350290</v>
          </cell>
          <cell r="F259">
            <v>1329980</v>
          </cell>
          <cell r="G259">
            <v>3824253.2</v>
          </cell>
          <cell r="H259">
            <v>2478288</v>
          </cell>
          <cell r="I259">
            <v>1395317</v>
          </cell>
          <cell r="J259">
            <v>4020213.9527178695</v>
          </cell>
          <cell r="K259">
            <v>2498485</v>
          </cell>
          <cell r="L259">
            <v>1521729</v>
          </cell>
          <cell r="M259">
            <v>4281470.25</v>
          </cell>
          <cell r="N259">
            <v>2647282</v>
          </cell>
          <cell r="O259">
            <v>1462330</v>
          </cell>
          <cell r="P259">
            <v>171858</v>
          </cell>
          <cell r="Q259">
            <v>4601636.8752688998</v>
          </cell>
          <cell r="R259">
            <v>2799668</v>
          </cell>
          <cell r="S259">
            <v>1601504</v>
          </cell>
          <cell r="T259">
            <v>200465</v>
          </cell>
          <cell r="U259">
            <v>4449279.2438400006</v>
          </cell>
          <cell r="V259">
            <v>2835130</v>
          </cell>
          <cell r="W259">
            <v>1696698</v>
          </cell>
          <cell r="X259">
            <v>9109</v>
          </cell>
          <cell r="Y259">
            <v>109987</v>
          </cell>
          <cell r="Z259">
            <v>4206398.72</v>
          </cell>
          <cell r="AA259">
            <v>2715486</v>
          </cell>
          <cell r="AB259">
            <v>1705807</v>
          </cell>
          <cell r="AC259">
            <v>4265135.9700000007</v>
          </cell>
          <cell r="AD259">
            <v>2781320</v>
          </cell>
          <cell r="AE259">
            <v>1725847</v>
          </cell>
          <cell r="AF259">
            <v>4306372.08</v>
          </cell>
          <cell r="AG259">
            <v>2817361</v>
          </cell>
          <cell r="AH259">
            <v>1738272</v>
          </cell>
          <cell r="AI259">
            <v>4252932.9000000004</v>
          </cell>
          <cell r="AJ259">
            <v>2742703</v>
          </cell>
          <cell r="AK259">
            <v>1750422</v>
          </cell>
          <cell r="AL259">
            <v>4382165.5599999996</v>
          </cell>
          <cell r="AM259">
            <v>2807707</v>
          </cell>
          <cell r="AN259">
            <v>1762322</v>
          </cell>
        </row>
        <row r="260">
          <cell r="A260">
            <v>251</v>
          </cell>
          <cell r="B260" t="str">
            <v xml:space="preserve">Rockland                     </v>
          </cell>
          <cell r="C260">
            <v>52.09</v>
          </cell>
          <cell r="D260">
            <v>19513418</v>
          </cell>
          <cell r="E260">
            <v>11054067</v>
          </cell>
          <cell r="F260">
            <v>8952545</v>
          </cell>
          <cell r="G260">
            <v>20522022.761699997</v>
          </cell>
          <cell r="H260">
            <v>11421237</v>
          </cell>
          <cell r="I260">
            <v>9430825</v>
          </cell>
          <cell r="J260">
            <v>21120295.814178336</v>
          </cell>
          <cell r="K260">
            <v>11629129</v>
          </cell>
          <cell r="L260">
            <v>9714945</v>
          </cell>
          <cell r="M260">
            <v>21933698.112469997</v>
          </cell>
          <cell r="N260">
            <v>11574215</v>
          </cell>
          <cell r="O260">
            <v>9270036</v>
          </cell>
          <cell r="P260">
            <v>1089447</v>
          </cell>
          <cell r="Q260">
            <v>22004828.13255582</v>
          </cell>
          <cell r="R260">
            <v>11463450</v>
          </cell>
          <cell r="S260">
            <v>10152293</v>
          </cell>
          <cell r="T260">
            <v>389085</v>
          </cell>
          <cell r="U260">
            <v>21074812.564186316</v>
          </cell>
          <cell r="V260">
            <v>11539567</v>
          </cell>
          <cell r="W260">
            <v>9925552</v>
          </cell>
          <cell r="X260">
            <v>53285</v>
          </cell>
          <cell r="Y260">
            <v>619191</v>
          </cell>
          <cell r="Z260">
            <v>21774162.33845</v>
          </cell>
          <cell r="AA260">
            <v>11752002</v>
          </cell>
          <cell r="AB260">
            <v>10022160</v>
          </cell>
          <cell r="AC260">
            <v>22355995.259560004</v>
          </cell>
          <cell r="AD260">
            <v>12117742</v>
          </cell>
          <cell r="AE260">
            <v>10325639.588731904</v>
          </cell>
          <cell r="AF260">
            <v>22663493.787000004</v>
          </cell>
          <cell r="AG260">
            <v>12382935</v>
          </cell>
          <cell r="AH260">
            <v>10386793.067113128</v>
          </cell>
          <cell r="AI260">
            <v>23580543.138319999</v>
          </cell>
          <cell r="AJ260">
            <v>12524805</v>
          </cell>
          <cell r="AK260">
            <v>11055738</v>
          </cell>
          <cell r="AL260">
            <v>25189073.019840002</v>
          </cell>
          <cell r="AM260">
            <v>12589951</v>
          </cell>
          <cell r="AN260">
            <v>12599122</v>
          </cell>
        </row>
        <row r="261">
          <cell r="A261">
            <v>252</v>
          </cell>
          <cell r="B261" t="str">
            <v xml:space="preserve">Rockport                     </v>
          </cell>
          <cell r="C261">
            <v>17.5</v>
          </cell>
          <cell r="D261">
            <v>7402784</v>
          </cell>
          <cell r="E261">
            <v>7362604</v>
          </cell>
          <cell r="F261">
            <v>1194220.8</v>
          </cell>
          <cell r="G261">
            <v>7628241.0882799998</v>
          </cell>
          <cell r="H261">
            <v>7471074</v>
          </cell>
          <cell r="I261">
            <v>1244120.8</v>
          </cell>
          <cell r="J261">
            <v>8076762.8806776693</v>
          </cell>
          <cell r="K261">
            <v>7497665</v>
          </cell>
          <cell r="L261">
            <v>1322611.8</v>
          </cell>
          <cell r="M261">
            <v>8284122.9709999999</v>
          </cell>
          <cell r="N261">
            <v>7446648</v>
          </cell>
          <cell r="O261">
            <v>1226740.8</v>
          </cell>
          <cell r="P261">
            <v>144171</v>
          </cell>
          <cell r="Q261">
            <v>8104260.50920715</v>
          </cell>
          <cell r="R261">
            <v>7413825</v>
          </cell>
          <cell r="S261">
            <v>1343494</v>
          </cell>
          <cell r="T261">
            <v>0</v>
          </cell>
          <cell r="U261">
            <v>7620062.4644836802</v>
          </cell>
          <cell r="V261">
            <v>7138013</v>
          </cell>
          <cell r="W261">
            <v>1265007</v>
          </cell>
          <cell r="X261">
            <v>6791</v>
          </cell>
          <cell r="Y261">
            <v>93921</v>
          </cell>
          <cell r="Z261">
            <v>7319480.6514099985</v>
          </cell>
          <cell r="AA261">
            <v>7150187</v>
          </cell>
          <cell r="AB261">
            <v>1271798</v>
          </cell>
          <cell r="AC261">
            <v>7190513.3909999989</v>
          </cell>
          <cell r="AD261">
            <v>7094748</v>
          </cell>
          <cell r="AE261">
            <v>1304118</v>
          </cell>
          <cell r="AF261">
            <v>7275247.9357000012</v>
          </cell>
          <cell r="AG261">
            <v>7139271</v>
          </cell>
          <cell r="AH261">
            <v>1357856</v>
          </cell>
          <cell r="AI261">
            <v>7619731.0979199996</v>
          </cell>
          <cell r="AJ261">
            <v>6857758</v>
          </cell>
          <cell r="AK261">
            <v>1377981</v>
          </cell>
          <cell r="AL261">
            <v>7726823.8438600004</v>
          </cell>
          <cell r="AM261">
            <v>6690331</v>
          </cell>
          <cell r="AN261">
            <v>1397406</v>
          </cell>
        </row>
        <row r="262">
          <cell r="A262">
            <v>253</v>
          </cell>
          <cell r="B262" t="str">
            <v xml:space="preserve">Rowe                         </v>
          </cell>
          <cell r="C262">
            <v>17.5</v>
          </cell>
          <cell r="D262">
            <v>475150</v>
          </cell>
          <cell r="E262">
            <v>699660</v>
          </cell>
          <cell r="F262">
            <v>45294.8</v>
          </cell>
          <cell r="G262">
            <v>409882.39</v>
          </cell>
          <cell r="H262">
            <v>614824</v>
          </cell>
          <cell r="I262">
            <v>50581.8</v>
          </cell>
          <cell r="J262">
            <v>523549.62469008093</v>
          </cell>
          <cell r="K262">
            <v>580213</v>
          </cell>
          <cell r="L262">
            <v>70473.8</v>
          </cell>
          <cell r="M262">
            <v>419120.95</v>
          </cell>
          <cell r="N262">
            <v>513500</v>
          </cell>
          <cell r="O262">
            <v>65254.8</v>
          </cell>
          <cell r="P262">
            <v>7669</v>
          </cell>
          <cell r="Q262">
            <v>441524.18143540673</v>
          </cell>
          <cell r="R262">
            <v>501807</v>
          </cell>
          <cell r="S262">
            <v>71465</v>
          </cell>
          <cell r="T262">
            <v>0</v>
          </cell>
          <cell r="U262">
            <v>552009.03876000002</v>
          </cell>
          <cell r="V262">
            <v>498355</v>
          </cell>
          <cell r="W262">
            <v>67290</v>
          </cell>
          <cell r="X262">
            <v>361</v>
          </cell>
          <cell r="Y262">
            <v>5289</v>
          </cell>
          <cell r="Z262">
            <v>560185.52</v>
          </cell>
          <cell r="AA262">
            <v>501042</v>
          </cell>
          <cell r="AB262">
            <v>67651</v>
          </cell>
          <cell r="AC262">
            <v>613859.06999999995</v>
          </cell>
          <cell r="AD262">
            <v>514712</v>
          </cell>
          <cell r="AE262">
            <v>99147</v>
          </cell>
          <cell r="AF262">
            <v>620119.16</v>
          </cell>
          <cell r="AG262">
            <v>527677</v>
          </cell>
          <cell r="AH262">
            <v>100747</v>
          </cell>
          <cell r="AI262">
            <v>618393.5</v>
          </cell>
          <cell r="AJ262">
            <v>525865</v>
          </cell>
          <cell r="AK262">
            <v>103362</v>
          </cell>
          <cell r="AL262">
            <v>676330.15</v>
          </cell>
          <cell r="AM262">
            <v>545165</v>
          </cell>
          <cell r="AN262">
            <v>131165</v>
          </cell>
        </row>
        <row r="263">
          <cell r="A263">
            <v>254</v>
          </cell>
          <cell r="B263" t="str">
            <v xml:space="preserve">Rowley                       </v>
          </cell>
          <cell r="C263">
            <v>20.350000000000001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25266</v>
          </cell>
          <cell r="AI263">
            <v>66468.098199999993</v>
          </cell>
          <cell r="AJ263">
            <v>52584</v>
          </cell>
          <cell r="AK263">
            <v>25266</v>
          </cell>
          <cell r="AL263">
            <v>27029.435180000004</v>
          </cell>
          <cell r="AM263">
            <v>21899</v>
          </cell>
          <cell r="AN263">
            <v>25266</v>
          </cell>
        </row>
        <row r="264">
          <cell r="A264">
            <v>255</v>
          </cell>
          <cell r="B264" t="str">
            <v xml:space="preserve">Royalston                    </v>
          </cell>
          <cell r="C264">
            <v>38.549999999999997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</row>
        <row r="265">
          <cell r="A265">
            <v>256</v>
          </cell>
          <cell r="B265" t="str">
            <v xml:space="preserve">Russell                      </v>
          </cell>
          <cell r="C265">
            <v>60.5</v>
          </cell>
          <cell r="D265">
            <v>244989</v>
          </cell>
          <cell r="E265">
            <v>94511</v>
          </cell>
          <cell r="F265">
            <v>150478</v>
          </cell>
          <cell r="G265">
            <v>183566.83</v>
          </cell>
          <cell r="H265">
            <v>77676</v>
          </cell>
          <cell r="I265">
            <v>151228</v>
          </cell>
          <cell r="J265">
            <v>226187.09</v>
          </cell>
          <cell r="K265">
            <v>88946</v>
          </cell>
          <cell r="L265">
            <v>178215</v>
          </cell>
          <cell r="M265">
            <v>225960.41</v>
          </cell>
          <cell r="N265">
            <v>85118</v>
          </cell>
          <cell r="O265">
            <v>179065</v>
          </cell>
          <cell r="P265">
            <v>0</v>
          </cell>
          <cell r="Q265">
            <v>232829.66715406702</v>
          </cell>
          <cell r="R265">
            <v>86171</v>
          </cell>
          <cell r="S265">
            <v>175484</v>
          </cell>
          <cell r="T265">
            <v>0</v>
          </cell>
          <cell r="U265">
            <v>191599.70616</v>
          </cell>
          <cell r="V265">
            <v>75063</v>
          </cell>
          <cell r="W265">
            <v>168465</v>
          </cell>
          <cell r="X265">
            <v>0</v>
          </cell>
          <cell r="Y265">
            <v>0</v>
          </cell>
          <cell r="Z265">
            <v>207260.47</v>
          </cell>
          <cell r="AA265">
            <v>79133</v>
          </cell>
          <cell r="AB265">
            <v>168465</v>
          </cell>
          <cell r="AC265">
            <v>189431.25</v>
          </cell>
          <cell r="AD265">
            <v>72090</v>
          </cell>
          <cell r="AE265">
            <v>168465</v>
          </cell>
          <cell r="AF265">
            <v>205261.50999999998</v>
          </cell>
          <cell r="AG265">
            <v>81982</v>
          </cell>
          <cell r="AH265">
            <v>168465</v>
          </cell>
          <cell r="AI265">
            <v>220031.55</v>
          </cell>
          <cell r="AJ265">
            <v>83474</v>
          </cell>
          <cell r="AK265">
            <v>168465</v>
          </cell>
          <cell r="AL265">
            <v>210131.86</v>
          </cell>
          <cell r="AM265">
            <v>84199</v>
          </cell>
          <cell r="AN265">
            <v>168465</v>
          </cell>
        </row>
        <row r="266">
          <cell r="A266">
            <v>257</v>
          </cell>
          <cell r="B266" t="str">
            <v xml:space="preserve">Rutland                      </v>
          </cell>
          <cell r="C266">
            <v>56.54</v>
          </cell>
          <cell r="D266">
            <v>9796</v>
          </cell>
          <cell r="E266">
            <v>4598</v>
          </cell>
          <cell r="F266">
            <v>8945.2000000000007</v>
          </cell>
          <cell r="G266">
            <v>10849.66</v>
          </cell>
          <cell r="H266">
            <v>4565</v>
          </cell>
          <cell r="I266">
            <v>9555.2000000000007</v>
          </cell>
          <cell r="J266">
            <v>11355.27</v>
          </cell>
          <cell r="K266">
            <v>4214</v>
          </cell>
          <cell r="L266">
            <v>9848.2000000000007</v>
          </cell>
          <cell r="M266">
            <v>11943.49</v>
          </cell>
          <cell r="N266">
            <v>4379</v>
          </cell>
          <cell r="O266">
            <v>10197.200000000001</v>
          </cell>
          <cell r="P266">
            <v>0</v>
          </cell>
          <cell r="Q266">
            <v>0</v>
          </cell>
          <cell r="R266">
            <v>0</v>
          </cell>
          <cell r="S266">
            <v>9993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13199.960000000001</v>
          </cell>
          <cell r="AM266">
            <v>5917</v>
          </cell>
          <cell r="AN266">
            <v>7283</v>
          </cell>
        </row>
        <row r="267">
          <cell r="A267">
            <v>258</v>
          </cell>
          <cell r="B267" t="str">
            <v xml:space="preserve">Salem                        </v>
          </cell>
          <cell r="C267">
            <v>40.9</v>
          </cell>
          <cell r="D267">
            <v>39985833</v>
          </cell>
          <cell r="E267">
            <v>29992288</v>
          </cell>
          <cell r="F267">
            <v>10536329.999999998</v>
          </cell>
          <cell r="G267">
            <v>42136154.640000001</v>
          </cell>
          <cell r="H267">
            <v>30487993</v>
          </cell>
          <cell r="I267">
            <v>11648162</v>
          </cell>
          <cell r="J267">
            <v>42852484.075050555</v>
          </cell>
          <cell r="K267">
            <v>30556126</v>
          </cell>
          <cell r="L267">
            <v>12876914</v>
          </cell>
          <cell r="M267">
            <v>44915008.079999983</v>
          </cell>
          <cell r="N267">
            <v>30543822</v>
          </cell>
          <cell r="O267">
            <v>12859851</v>
          </cell>
          <cell r="P267">
            <v>1511335</v>
          </cell>
          <cell r="Q267">
            <v>47512497.335793309</v>
          </cell>
          <cell r="R267">
            <v>30403931</v>
          </cell>
          <cell r="S267">
            <v>14083762</v>
          </cell>
          <cell r="T267">
            <v>3024804</v>
          </cell>
          <cell r="U267">
            <v>47422424.260079995</v>
          </cell>
          <cell r="V267">
            <v>30121364</v>
          </cell>
          <cell r="W267">
            <v>16969097</v>
          </cell>
          <cell r="X267">
            <v>91098</v>
          </cell>
          <cell r="Y267">
            <v>240865</v>
          </cell>
          <cell r="Z267">
            <v>49075889.510000005</v>
          </cell>
          <cell r="AA267">
            <v>30553623</v>
          </cell>
          <cell r="AB267">
            <v>18522267</v>
          </cell>
          <cell r="AC267">
            <v>51691291.730000004</v>
          </cell>
          <cell r="AD267">
            <v>31398532</v>
          </cell>
          <cell r="AE267">
            <v>20759584.19116275</v>
          </cell>
          <cell r="AF267">
            <v>51136476.850000001</v>
          </cell>
          <cell r="AG267">
            <v>31823721</v>
          </cell>
          <cell r="AH267">
            <v>21014211.191162799</v>
          </cell>
          <cell r="AI267">
            <v>52070759.630000003</v>
          </cell>
          <cell r="AJ267">
            <v>31881386</v>
          </cell>
          <cell r="AK267">
            <v>21231627.191162799</v>
          </cell>
          <cell r="AL267">
            <v>52542429.829999998</v>
          </cell>
          <cell r="AM267">
            <v>31669846</v>
          </cell>
          <cell r="AN267">
            <v>21348402.191162799</v>
          </cell>
        </row>
        <row r="268">
          <cell r="A268">
            <v>259</v>
          </cell>
          <cell r="B268" t="str">
            <v xml:space="preserve">Salisbury                    </v>
          </cell>
          <cell r="C268">
            <v>17.5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33688</v>
          </cell>
          <cell r="AI268">
            <v>52019.6</v>
          </cell>
          <cell r="AJ268">
            <v>44990</v>
          </cell>
          <cell r="AK268">
            <v>33688</v>
          </cell>
          <cell r="AL268">
            <v>79199.760000000009</v>
          </cell>
          <cell r="AM268">
            <v>67740</v>
          </cell>
          <cell r="AN268">
            <v>33688</v>
          </cell>
        </row>
        <row r="269">
          <cell r="A269">
            <v>260</v>
          </cell>
          <cell r="B269" t="str">
            <v xml:space="preserve">Sandisfield                  </v>
          </cell>
          <cell r="C269">
            <v>17.5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</row>
        <row r="270">
          <cell r="A270">
            <v>261</v>
          </cell>
          <cell r="B270" t="str">
            <v xml:space="preserve">Sandwich                     </v>
          </cell>
          <cell r="C270">
            <v>17.5</v>
          </cell>
          <cell r="D270">
            <v>27631550</v>
          </cell>
          <cell r="E270">
            <v>23236639</v>
          </cell>
          <cell r="F270">
            <v>5651356.0000000019</v>
          </cell>
          <cell r="G270">
            <v>28541824.359999999</v>
          </cell>
          <cell r="H270">
            <v>23538127</v>
          </cell>
          <cell r="I270">
            <v>6229598.0000000019</v>
          </cell>
          <cell r="J270">
            <v>29371842.072332684</v>
          </cell>
          <cell r="K270">
            <v>23681935</v>
          </cell>
          <cell r="L270">
            <v>6694018.0000000019</v>
          </cell>
          <cell r="M270">
            <v>29341477.619999997</v>
          </cell>
          <cell r="N270">
            <v>23800113</v>
          </cell>
          <cell r="O270">
            <v>6150491.0000000019</v>
          </cell>
          <cell r="P270">
            <v>722827</v>
          </cell>
          <cell r="Q270">
            <v>30244193.036922485</v>
          </cell>
          <cell r="R270">
            <v>24197825</v>
          </cell>
          <cell r="S270">
            <v>6735852</v>
          </cell>
          <cell r="T270">
            <v>0</v>
          </cell>
          <cell r="U270">
            <v>29670856.676279996</v>
          </cell>
          <cell r="V270">
            <v>24024554</v>
          </cell>
          <cell r="W270">
            <v>6342344</v>
          </cell>
          <cell r="X270">
            <v>34049</v>
          </cell>
          <cell r="Y270">
            <v>449184</v>
          </cell>
          <cell r="Z270">
            <v>28621462.630000006</v>
          </cell>
          <cell r="AA270">
            <v>24051894</v>
          </cell>
          <cell r="AB270">
            <v>6376393</v>
          </cell>
          <cell r="AC270">
            <v>29161934.479999997</v>
          </cell>
          <cell r="AD270">
            <v>24620229</v>
          </cell>
          <cell r="AE270">
            <v>6508793</v>
          </cell>
          <cell r="AF270">
            <v>28830810.450000003</v>
          </cell>
          <cell r="AG270">
            <v>24951122</v>
          </cell>
          <cell r="AH270">
            <v>6588268</v>
          </cell>
          <cell r="AI270">
            <v>28304004.249999989</v>
          </cell>
          <cell r="AJ270">
            <v>24542435</v>
          </cell>
          <cell r="AK270">
            <v>6665593</v>
          </cell>
          <cell r="AL270">
            <v>27987804.329999994</v>
          </cell>
          <cell r="AM270">
            <v>24211459</v>
          </cell>
          <cell r="AN270">
            <v>6740018</v>
          </cell>
        </row>
        <row r="271">
          <cell r="A271">
            <v>262</v>
          </cell>
          <cell r="B271" t="str">
            <v xml:space="preserve">Saugus                       </v>
          </cell>
          <cell r="C271">
            <v>18.39</v>
          </cell>
          <cell r="D271">
            <v>22412040</v>
          </cell>
          <cell r="E271">
            <v>22359654</v>
          </cell>
          <cell r="F271">
            <v>3538314.4</v>
          </cell>
          <cell r="G271">
            <v>24160470.339740004</v>
          </cell>
          <cell r="H271">
            <v>22578923</v>
          </cell>
          <cell r="I271">
            <v>3844289.4</v>
          </cell>
          <cell r="J271">
            <v>24646309.885408901</v>
          </cell>
          <cell r="K271">
            <v>22714754</v>
          </cell>
          <cell r="L271">
            <v>3997139.4</v>
          </cell>
          <cell r="M271">
            <v>25756505.726459999</v>
          </cell>
          <cell r="N271">
            <v>22756006</v>
          </cell>
          <cell r="O271">
            <v>3750635.4</v>
          </cell>
          <cell r="P271">
            <v>440788</v>
          </cell>
          <cell r="Q271">
            <v>26465118.450756904</v>
          </cell>
          <cell r="R271">
            <v>22613204</v>
          </cell>
          <cell r="S271">
            <v>4107595</v>
          </cell>
          <cell r="T271">
            <v>0</v>
          </cell>
          <cell r="U271">
            <v>25120399.373848077</v>
          </cell>
          <cell r="V271">
            <v>22610471</v>
          </cell>
          <cell r="W271">
            <v>3867629</v>
          </cell>
          <cell r="X271">
            <v>20763</v>
          </cell>
          <cell r="Y271">
            <v>290803</v>
          </cell>
          <cell r="Z271">
            <v>25149470.265000004</v>
          </cell>
          <cell r="AA271">
            <v>22560247</v>
          </cell>
          <cell r="AB271">
            <v>3888392</v>
          </cell>
          <cell r="AC271">
            <v>26683232.319300003</v>
          </cell>
          <cell r="AD271">
            <v>22948688</v>
          </cell>
          <cell r="AE271">
            <v>4144389.7674957826</v>
          </cell>
          <cell r="AF271">
            <v>28162538.90636</v>
          </cell>
          <cell r="AG271">
            <v>23659244</v>
          </cell>
          <cell r="AH271">
            <v>5085592.0180176003</v>
          </cell>
          <cell r="AI271">
            <v>28469688.994549997</v>
          </cell>
          <cell r="AJ271">
            <v>23886601</v>
          </cell>
          <cell r="AK271">
            <v>5266627.0180176003</v>
          </cell>
          <cell r="AL271">
            <v>28704386.50144</v>
          </cell>
          <cell r="AM271">
            <v>24111062</v>
          </cell>
          <cell r="AN271">
            <v>5338002.0180176003</v>
          </cell>
        </row>
        <row r="272">
          <cell r="A272">
            <v>263</v>
          </cell>
          <cell r="B272" t="str">
            <v xml:space="preserve">Savoy                        </v>
          </cell>
          <cell r="C272">
            <v>46.84</v>
          </cell>
          <cell r="D272">
            <v>759317</v>
          </cell>
          <cell r="E272">
            <v>298094</v>
          </cell>
          <cell r="F272">
            <v>461223</v>
          </cell>
          <cell r="G272">
            <v>819788.07</v>
          </cell>
          <cell r="H272">
            <v>322710</v>
          </cell>
          <cell r="I272">
            <v>499459</v>
          </cell>
          <cell r="J272">
            <v>805305.56435198744</v>
          </cell>
          <cell r="K272">
            <v>325832</v>
          </cell>
          <cell r="L272">
            <v>504459</v>
          </cell>
          <cell r="M272">
            <v>842480.55</v>
          </cell>
          <cell r="N272">
            <v>336900</v>
          </cell>
          <cell r="O272">
            <v>471826</v>
          </cell>
          <cell r="P272">
            <v>55451</v>
          </cell>
          <cell r="Q272">
            <v>868256.36446315795</v>
          </cell>
          <cell r="R272">
            <v>341085</v>
          </cell>
          <cell r="S272">
            <v>516731</v>
          </cell>
          <cell r="T272">
            <v>10440</v>
          </cell>
          <cell r="U272">
            <v>771221.57736</v>
          </cell>
          <cell r="V272">
            <v>360142</v>
          </cell>
          <cell r="W272">
            <v>496374</v>
          </cell>
          <cell r="X272">
            <v>2665</v>
          </cell>
          <cell r="Y272">
            <v>30432</v>
          </cell>
          <cell r="Z272">
            <v>690277.05</v>
          </cell>
          <cell r="AA272">
            <v>333540</v>
          </cell>
          <cell r="AB272">
            <v>499039</v>
          </cell>
          <cell r="AC272">
            <v>695640.89999999991</v>
          </cell>
          <cell r="AD272">
            <v>312586</v>
          </cell>
          <cell r="AE272">
            <v>502079</v>
          </cell>
          <cell r="AF272">
            <v>593525.96</v>
          </cell>
          <cell r="AG272">
            <v>291675</v>
          </cell>
          <cell r="AH272">
            <v>503704</v>
          </cell>
          <cell r="AI272">
            <v>600300.83000000007</v>
          </cell>
          <cell r="AJ272">
            <v>298627</v>
          </cell>
          <cell r="AK272">
            <v>505329</v>
          </cell>
          <cell r="AL272">
            <v>592852.67000000004</v>
          </cell>
          <cell r="AM272">
            <v>321122</v>
          </cell>
          <cell r="AN272">
            <v>506879</v>
          </cell>
        </row>
        <row r="273">
          <cell r="A273">
            <v>264</v>
          </cell>
          <cell r="B273" t="str">
            <v xml:space="preserve">Scituate                     </v>
          </cell>
          <cell r="C273">
            <v>17.5</v>
          </cell>
          <cell r="D273">
            <v>21888018</v>
          </cell>
          <cell r="E273">
            <v>18307200</v>
          </cell>
          <cell r="F273">
            <v>3580818</v>
          </cell>
          <cell r="G273">
            <v>23195983.650910005</v>
          </cell>
          <cell r="H273">
            <v>19230638</v>
          </cell>
          <cell r="I273">
            <v>3965346</v>
          </cell>
          <cell r="J273">
            <v>24538930.345499434</v>
          </cell>
          <cell r="K273">
            <v>20008979</v>
          </cell>
          <cell r="L273">
            <v>4529951</v>
          </cell>
          <cell r="M273">
            <v>26018135.560409993</v>
          </cell>
          <cell r="N273">
            <v>20809421</v>
          </cell>
          <cell r="O273">
            <v>4660944</v>
          </cell>
          <cell r="P273">
            <v>547771</v>
          </cell>
          <cell r="Q273">
            <v>26573232.383127034</v>
          </cell>
          <cell r="R273">
            <v>21922917</v>
          </cell>
          <cell r="S273">
            <v>5104541</v>
          </cell>
          <cell r="T273">
            <v>0</v>
          </cell>
          <cell r="U273">
            <v>26489575.520701922</v>
          </cell>
          <cell r="V273">
            <v>22264352</v>
          </cell>
          <cell r="W273">
            <v>4806334</v>
          </cell>
          <cell r="X273">
            <v>25802</v>
          </cell>
          <cell r="Y273">
            <v>351455</v>
          </cell>
          <cell r="Z273">
            <v>26874930.164800003</v>
          </cell>
          <cell r="AA273">
            <v>22799362</v>
          </cell>
          <cell r="AB273">
            <v>4832136</v>
          </cell>
          <cell r="AC273">
            <v>27918935.093200006</v>
          </cell>
          <cell r="AD273">
            <v>23462809</v>
          </cell>
          <cell r="AE273">
            <v>4957576</v>
          </cell>
          <cell r="AF273">
            <v>28025063.522399995</v>
          </cell>
          <cell r="AG273">
            <v>24028869</v>
          </cell>
          <cell r="AH273">
            <v>5034826</v>
          </cell>
          <cell r="AI273">
            <v>27783603.550999999</v>
          </cell>
          <cell r="AJ273">
            <v>23886438</v>
          </cell>
          <cell r="AK273">
            <v>5110701</v>
          </cell>
          <cell r="AL273">
            <v>28197733.99712</v>
          </cell>
          <cell r="AM273">
            <v>24057987</v>
          </cell>
          <cell r="AN273">
            <v>5185901</v>
          </cell>
        </row>
        <row r="274">
          <cell r="A274">
            <v>265</v>
          </cell>
          <cell r="B274" t="str">
            <v xml:space="preserve">Seekonk                      </v>
          </cell>
          <cell r="C274">
            <v>25.18</v>
          </cell>
          <cell r="D274">
            <v>16068884</v>
          </cell>
          <cell r="E274">
            <v>14714809</v>
          </cell>
          <cell r="F274">
            <v>3044575.2</v>
          </cell>
          <cell r="G274">
            <v>16695154.580000002</v>
          </cell>
          <cell r="H274">
            <v>14553529</v>
          </cell>
          <cell r="I274">
            <v>3620014.2</v>
          </cell>
          <cell r="J274">
            <v>17298382.43925048</v>
          </cell>
          <cell r="K274">
            <v>14521219</v>
          </cell>
          <cell r="L274">
            <v>4210223.2</v>
          </cell>
          <cell r="M274">
            <v>17542753.499999996</v>
          </cell>
          <cell r="N274">
            <v>14157726</v>
          </cell>
          <cell r="O274">
            <v>4120766.2</v>
          </cell>
          <cell r="P274">
            <v>484287</v>
          </cell>
          <cell r="Q274">
            <v>18026023.068662196</v>
          </cell>
          <cell r="R274">
            <v>14305874</v>
          </cell>
          <cell r="S274">
            <v>4512952</v>
          </cell>
          <cell r="T274">
            <v>0</v>
          </cell>
          <cell r="U274">
            <v>17708321.343119998</v>
          </cell>
          <cell r="V274">
            <v>14225007</v>
          </cell>
          <cell r="W274">
            <v>4249306</v>
          </cell>
          <cell r="X274">
            <v>22812</v>
          </cell>
          <cell r="Y274">
            <v>293384</v>
          </cell>
          <cell r="Z274">
            <v>18141473.569999997</v>
          </cell>
          <cell r="AA274">
            <v>14541315</v>
          </cell>
          <cell r="AB274">
            <v>4272118</v>
          </cell>
          <cell r="AC274">
            <v>18781878.59</v>
          </cell>
          <cell r="AD274">
            <v>14551240</v>
          </cell>
          <cell r="AE274">
            <v>4595356.15655425</v>
          </cell>
          <cell r="AF274">
            <v>18801442.079999998</v>
          </cell>
          <cell r="AG274">
            <v>14822067</v>
          </cell>
          <cell r="AH274">
            <v>4787529.9737716876</v>
          </cell>
          <cell r="AI274">
            <v>18854298.620000001</v>
          </cell>
          <cell r="AJ274">
            <v>14466350</v>
          </cell>
          <cell r="AK274">
            <v>4931239.9737716876</v>
          </cell>
          <cell r="AL274">
            <v>18460114.679999996</v>
          </cell>
          <cell r="AM274">
            <v>14348947</v>
          </cell>
          <cell r="AN274">
            <v>4979514.9737716876</v>
          </cell>
        </row>
        <row r="275">
          <cell r="A275">
            <v>266</v>
          </cell>
          <cell r="B275" t="str">
            <v xml:space="preserve">Sharon                       </v>
          </cell>
          <cell r="C275">
            <v>17.5</v>
          </cell>
          <cell r="D275">
            <v>24896987</v>
          </cell>
          <cell r="E275">
            <v>18670749</v>
          </cell>
          <cell r="F275">
            <v>6270630.0000000009</v>
          </cell>
          <cell r="G275">
            <v>26202037.429339994</v>
          </cell>
          <cell r="H275">
            <v>19586419</v>
          </cell>
          <cell r="I275">
            <v>6615618</v>
          </cell>
          <cell r="J275">
            <v>27015017.202182684</v>
          </cell>
          <cell r="K275">
            <v>20567259</v>
          </cell>
          <cell r="L275">
            <v>6785118</v>
          </cell>
          <cell r="M275">
            <v>28024961.712149993</v>
          </cell>
          <cell r="N275">
            <v>21309075</v>
          </cell>
          <cell r="O275">
            <v>6231888</v>
          </cell>
          <cell r="P275">
            <v>732394</v>
          </cell>
          <cell r="Q275">
            <v>28860669.078239046</v>
          </cell>
          <cell r="R275">
            <v>22028864</v>
          </cell>
          <cell r="S275">
            <v>6824996</v>
          </cell>
          <cell r="T275">
            <v>6809</v>
          </cell>
          <cell r="U275">
            <v>28790563.702690437</v>
          </cell>
          <cell r="V275">
            <v>22591942</v>
          </cell>
          <cell r="W275">
            <v>6432692</v>
          </cell>
          <cell r="X275">
            <v>34533</v>
          </cell>
          <cell r="Y275">
            <v>448580</v>
          </cell>
          <cell r="Z275">
            <v>29804844.627760001</v>
          </cell>
          <cell r="AA275">
            <v>23242013</v>
          </cell>
          <cell r="AB275">
            <v>6562832</v>
          </cell>
          <cell r="AC275">
            <v>30203331.846320003</v>
          </cell>
          <cell r="AD275">
            <v>24076220</v>
          </cell>
          <cell r="AE275">
            <v>6695952</v>
          </cell>
          <cell r="AF275">
            <v>31456583.212149996</v>
          </cell>
          <cell r="AG275">
            <v>24940038</v>
          </cell>
          <cell r="AH275">
            <v>6780652</v>
          </cell>
          <cell r="AI275">
            <v>31433647.07305</v>
          </cell>
          <cell r="AJ275">
            <v>25641123</v>
          </cell>
          <cell r="AK275">
            <v>6865177</v>
          </cell>
          <cell r="AL275">
            <v>32275546.17168</v>
          </cell>
          <cell r="AM275">
            <v>26573303</v>
          </cell>
          <cell r="AN275">
            <v>6950527</v>
          </cell>
        </row>
        <row r="276">
          <cell r="A276">
            <v>267</v>
          </cell>
          <cell r="B276" t="str">
            <v xml:space="preserve">Sheffield                    </v>
          </cell>
          <cell r="C276">
            <v>17.5</v>
          </cell>
          <cell r="D276">
            <v>19593</v>
          </cell>
          <cell r="E276">
            <v>10223</v>
          </cell>
          <cell r="F276">
            <v>9370</v>
          </cell>
          <cell r="G276">
            <v>43398.64</v>
          </cell>
          <cell r="H276">
            <v>32920</v>
          </cell>
          <cell r="I276">
            <v>14036</v>
          </cell>
          <cell r="J276">
            <v>45421.08</v>
          </cell>
          <cell r="K276">
            <v>40042</v>
          </cell>
          <cell r="L276">
            <v>14610</v>
          </cell>
          <cell r="M276">
            <v>35830.47</v>
          </cell>
          <cell r="N276">
            <v>28711</v>
          </cell>
          <cell r="O276">
            <v>14760</v>
          </cell>
          <cell r="P276">
            <v>0</v>
          </cell>
          <cell r="Q276">
            <v>36919.725014354073</v>
          </cell>
          <cell r="R276">
            <v>30951</v>
          </cell>
          <cell r="S276">
            <v>14465</v>
          </cell>
          <cell r="T276">
            <v>0</v>
          </cell>
          <cell r="U276">
            <v>24071.631359999999</v>
          </cell>
          <cell r="V276">
            <v>20857</v>
          </cell>
          <cell r="W276">
            <v>13886</v>
          </cell>
          <cell r="X276">
            <v>0</v>
          </cell>
          <cell r="Y276">
            <v>0</v>
          </cell>
          <cell r="Z276">
            <v>24500.14</v>
          </cell>
          <cell r="AA276">
            <v>21717</v>
          </cell>
          <cell r="AB276">
            <v>13886</v>
          </cell>
          <cell r="AC276">
            <v>50788.840000000004</v>
          </cell>
          <cell r="AD276">
            <v>46205</v>
          </cell>
          <cell r="AE276">
            <v>13886</v>
          </cell>
          <cell r="AF276">
            <v>64470.1</v>
          </cell>
          <cell r="AG276">
            <v>62545</v>
          </cell>
          <cell r="AH276">
            <v>13886</v>
          </cell>
          <cell r="AI276">
            <v>78029.39999999998</v>
          </cell>
          <cell r="AJ276">
            <v>70226</v>
          </cell>
          <cell r="AK276">
            <v>13886</v>
          </cell>
          <cell r="AL276">
            <v>92399.719999999987</v>
          </cell>
          <cell r="AM276">
            <v>80706</v>
          </cell>
          <cell r="AN276">
            <v>13886</v>
          </cell>
        </row>
        <row r="277">
          <cell r="A277">
            <v>268</v>
          </cell>
          <cell r="B277" t="str">
            <v xml:space="preserve">Shelburne                    </v>
          </cell>
          <cell r="C277">
            <v>24.59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12035.81568</v>
          </cell>
          <cell r="V277">
            <v>7620</v>
          </cell>
          <cell r="W277">
            <v>4416</v>
          </cell>
          <cell r="X277">
            <v>0</v>
          </cell>
          <cell r="Y277">
            <v>0</v>
          </cell>
          <cell r="Z277">
            <v>12250.07</v>
          </cell>
          <cell r="AA277">
            <v>7587</v>
          </cell>
          <cell r="AB277">
            <v>4663</v>
          </cell>
          <cell r="AC277">
            <v>12697.210000000001</v>
          </cell>
          <cell r="AD277">
            <v>8809</v>
          </cell>
          <cell r="AE277">
            <v>4663</v>
          </cell>
          <cell r="AF277">
            <v>12894.02</v>
          </cell>
          <cell r="AG277">
            <v>9180</v>
          </cell>
          <cell r="AH277">
            <v>4663</v>
          </cell>
          <cell r="AI277">
            <v>13004.9</v>
          </cell>
          <cell r="AJ277">
            <v>10008</v>
          </cell>
          <cell r="AK277">
            <v>4663</v>
          </cell>
          <cell r="AL277">
            <v>0</v>
          </cell>
          <cell r="AM277">
            <v>0</v>
          </cell>
          <cell r="AN277">
            <v>0</v>
          </cell>
        </row>
        <row r="278">
          <cell r="A278">
            <v>269</v>
          </cell>
          <cell r="B278" t="str">
            <v xml:space="preserve">Sherborn                     </v>
          </cell>
          <cell r="C278">
            <v>17.5</v>
          </cell>
          <cell r="D278">
            <v>3380552</v>
          </cell>
          <cell r="E278">
            <v>3318579</v>
          </cell>
          <cell r="F278">
            <v>340731.2</v>
          </cell>
          <cell r="G278">
            <v>3421487.44172</v>
          </cell>
          <cell r="H278">
            <v>3345012</v>
          </cell>
          <cell r="I278">
            <v>392337.2</v>
          </cell>
          <cell r="J278">
            <v>3609943.9431416788</v>
          </cell>
          <cell r="K278">
            <v>3395988</v>
          </cell>
          <cell r="L278">
            <v>464158.2</v>
          </cell>
          <cell r="M278">
            <v>3944872.97248</v>
          </cell>
          <cell r="N278">
            <v>3531728</v>
          </cell>
          <cell r="O278">
            <v>482139.2</v>
          </cell>
          <cell r="P278">
            <v>56663</v>
          </cell>
          <cell r="Q278">
            <v>4018165.4634094238</v>
          </cell>
          <cell r="R278">
            <v>3568870</v>
          </cell>
          <cell r="S278">
            <v>528026</v>
          </cell>
          <cell r="T278">
            <v>0</v>
          </cell>
          <cell r="U278">
            <v>3616285.1801423398</v>
          </cell>
          <cell r="V278">
            <v>3274399</v>
          </cell>
          <cell r="W278">
            <v>497179</v>
          </cell>
          <cell r="X278">
            <v>2669</v>
          </cell>
          <cell r="Y278">
            <v>39428</v>
          </cell>
          <cell r="Z278">
            <v>3544554.8176799999</v>
          </cell>
          <cell r="AA278">
            <v>3168291</v>
          </cell>
          <cell r="AB278">
            <v>499848</v>
          </cell>
          <cell r="AC278">
            <v>3322207.8539100001</v>
          </cell>
          <cell r="AD278">
            <v>3024786</v>
          </cell>
          <cell r="AE278">
            <v>515408</v>
          </cell>
          <cell r="AF278">
            <v>3446195.4454399999</v>
          </cell>
          <cell r="AG278">
            <v>3128611</v>
          </cell>
          <cell r="AH278">
            <v>525258</v>
          </cell>
          <cell r="AI278">
            <v>3327431.3505500001</v>
          </cell>
          <cell r="AJ278">
            <v>2944257</v>
          </cell>
          <cell r="AK278">
            <v>545223</v>
          </cell>
          <cell r="AL278">
            <v>3380505.0839999993</v>
          </cell>
          <cell r="AM278">
            <v>2917753</v>
          </cell>
          <cell r="AN278">
            <v>554673</v>
          </cell>
        </row>
        <row r="279">
          <cell r="A279">
            <v>270</v>
          </cell>
          <cell r="B279" t="str">
            <v xml:space="preserve">Shirley                      </v>
          </cell>
          <cell r="C279">
            <v>45.08</v>
          </cell>
          <cell r="D279">
            <v>6819383</v>
          </cell>
          <cell r="E279">
            <v>2858481</v>
          </cell>
          <cell r="F279">
            <v>3995219</v>
          </cell>
          <cell r="G279">
            <v>7141364.7989100004</v>
          </cell>
          <cell r="H279">
            <v>3138806</v>
          </cell>
          <cell r="I279">
            <v>4154632</v>
          </cell>
          <cell r="J279">
            <v>7495917.7602271345</v>
          </cell>
          <cell r="K279">
            <v>3284354</v>
          </cell>
          <cell r="L279">
            <v>4330455</v>
          </cell>
          <cell r="M279">
            <v>7800802.5329999998</v>
          </cell>
          <cell r="N279">
            <v>3435489</v>
          </cell>
          <cell r="O279">
            <v>4012957</v>
          </cell>
          <cell r="P279">
            <v>471617</v>
          </cell>
          <cell r="Q279">
            <v>7655204.9791285908</v>
          </cell>
          <cell r="R279">
            <v>3754395</v>
          </cell>
          <cell r="S279">
            <v>4394883</v>
          </cell>
          <cell r="T279">
            <v>0</v>
          </cell>
          <cell r="U279">
            <v>12461</v>
          </cell>
          <cell r="V279">
            <v>6250.1276655997626</v>
          </cell>
          <cell r="W279">
            <v>6812</v>
          </cell>
          <cell r="X279">
            <v>37</v>
          </cell>
          <cell r="Y279">
            <v>420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</row>
        <row r="280">
          <cell r="A280">
            <v>271</v>
          </cell>
          <cell r="B280" t="str">
            <v xml:space="preserve">Shrewsbury                   </v>
          </cell>
          <cell r="C280">
            <v>22.56</v>
          </cell>
          <cell r="D280">
            <v>39662058</v>
          </cell>
          <cell r="E280">
            <v>25861451</v>
          </cell>
          <cell r="F280">
            <v>13800607</v>
          </cell>
          <cell r="G280">
            <v>43006922.329999998</v>
          </cell>
          <cell r="H280">
            <v>27107973</v>
          </cell>
          <cell r="I280">
            <v>15898949</v>
          </cell>
          <cell r="J280">
            <v>46216469.143160932</v>
          </cell>
          <cell r="K280">
            <v>28796799</v>
          </cell>
          <cell r="L280">
            <v>17419670</v>
          </cell>
          <cell r="M280">
            <v>49163922.700000003</v>
          </cell>
          <cell r="N280">
            <v>30297112</v>
          </cell>
          <cell r="O280">
            <v>16882697</v>
          </cell>
          <cell r="P280">
            <v>1984114</v>
          </cell>
          <cell r="Q280">
            <v>50640024.753362693</v>
          </cell>
          <cell r="R280">
            <v>31084837</v>
          </cell>
          <cell r="S280">
            <v>18489475</v>
          </cell>
          <cell r="T280">
            <v>1065713</v>
          </cell>
          <cell r="U280">
            <v>49767093.421020001</v>
          </cell>
          <cell r="V280">
            <v>32455678</v>
          </cell>
          <cell r="W280">
            <v>18412775</v>
          </cell>
          <cell r="X280">
            <v>98848</v>
          </cell>
          <cell r="Y280">
            <v>1189765</v>
          </cell>
          <cell r="Z280">
            <v>51780005.259999998</v>
          </cell>
          <cell r="AA280">
            <v>33692240</v>
          </cell>
          <cell r="AB280">
            <v>18511623</v>
          </cell>
          <cell r="AC280">
            <v>53574891.730000004</v>
          </cell>
          <cell r="AD280">
            <v>35083729</v>
          </cell>
          <cell r="AE280">
            <v>18748463</v>
          </cell>
          <cell r="AF280">
            <v>55072809.080000006</v>
          </cell>
          <cell r="AG280">
            <v>36553737</v>
          </cell>
          <cell r="AH280">
            <v>18897238</v>
          </cell>
          <cell r="AI280">
            <v>55423621.549999997</v>
          </cell>
          <cell r="AJ280">
            <v>38578814</v>
          </cell>
          <cell r="AK280">
            <v>19045813</v>
          </cell>
          <cell r="AL280">
            <v>57096131.690000013</v>
          </cell>
          <cell r="AM280">
            <v>40658212</v>
          </cell>
          <cell r="AN280">
            <v>19195638</v>
          </cell>
        </row>
        <row r="281">
          <cell r="A281">
            <v>272</v>
          </cell>
          <cell r="B281" t="str">
            <v xml:space="preserve">Shutesbury                   </v>
          </cell>
          <cell r="C281">
            <v>46.41</v>
          </cell>
          <cell r="D281">
            <v>980949</v>
          </cell>
          <cell r="E281">
            <v>744787</v>
          </cell>
          <cell r="F281">
            <v>465653.2</v>
          </cell>
          <cell r="G281">
            <v>1097675.33</v>
          </cell>
          <cell r="H281">
            <v>693858</v>
          </cell>
          <cell r="I281">
            <v>532129.19999999995</v>
          </cell>
          <cell r="J281">
            <v>1087472.3443519874</v>
          </cell>
          <cell r="K281">
            <v>671283</v>
          </cell>
          <cell r="L281">
            <v>540635.19999999995</v>
          </cell>
          <cell r="M281">
            <v>1238144.68</v>
          </cell>
          <cell r="N281">
            <v>732474</v>
          </cell>
          <cell r="O281">
            <v>551624.19999999995</v>
          </cell>
          <cell r="P281">
            <v>64829</v>
          </cell>
          <cell r="Q281">
            <v>1224192.060937799</v>
          </cell>
          <cell r="R281">
            <v>728091</v>
          </cell>
          <cell r="S281">
            <v>604124</v>
          </cell>
          <cell r="T281">
            <v>0</v>
          </cell>
          <cell r="U281">
            <v>1121281.2738600001</v>
          </cell>
          <cell r="V281">
            <v>660237</v>
          </cell>
          <cell r="W281">
            <v>568831</v>
          </cell>
          <cell r="X281">
            <v>3054</v>
          </cell>
          <cell r="Y281">
            <v>35764</v>
          </cell>
          <cell r="Z281">
            <v>1133132.5</v>
          </cell>
          <cell r="AA281">
            <v>652599</v>
          </cell>
          <cell r="AB281">
            <v>571885</v>
          </cell>
          <cell r="AC281">
            <v>1250486.46</v>
          </cell>
          <cell r="AD281">
            <v>696787</v>
          </cell>
          <cell r="AE281">
            <v>584974.46020800003</v>
          </cell>
          <cell r="AF281">
            <v>1178320.1300000001</v>
          </cell>
          <cell r="AG281">
            <v>657620</v>
          </cell>
          <cell r="AH281">
            <v>588274.46020800003</v>
          </cell>
          <cell r="AI281">
            <v>1268845.75</v>
          </cell>
          <cell r="AJ281">
            <v>689268</v>
          </cell>
          <cell r="AK281">
            <v>593590.46020800003</v>
          </cell>
          <cell r="AL281">
            <v>1336733.0899999999</v>
          </cell>
          <cell r="AM281">
            <v>723367</v>
          </cell>
          <cell r="AN281">
            <v>613366</v>
          </cell>
        </row>
        <row r="282">
          <cell r="A282">
            <v>273</v>
          </cell>
          <cell r="B282" t="str">
            <v xml:space="preserve">Somerset                     </v>
          </cell>
          <cell r="C282">
            <v>34.33</v>
          </cell>
          <cell r="D282">
            <v>18801260</v>
          </cell>
          <cell r="E282">
            <v>18110659</v>
          </cell>
          <cell r="F282">
            <v>2685723.2</v>
          </cell>
          <cell r="G282">
            <v>19720957.539999995</v>
          </cell>
          <cell r="H282">
            <v>17515386</v>
          </cell>
          <cell r="I282">
            <v>3559416.2</v>
          </cell>
          <cell r="J282">
            <v>20657264.747334611</v>
          </cell>
          <cell r="K282">
            <v>16992794</v>
          </cell>
          <cell r="L282">
            <v>4521167.2</v>
          </cell>
          <cell r="M282">
            <v>21503415.919999998</v>
          </cell>
          <cell r="N282">
            <v>16475983</v>
          </cell>
          <cell r="O282">
            <v>4807347.2</v>
          </cell>
          <cell r="P282">
            <v>564976</v>
          </cell>
          <cell r="Q282">
            <v>21570952.204983734</v>
          </cell>
          <cell r="R282">
            <v>16298338</v>
          </cell>
          <cell r="S282">
            <v>5264877</v>
          </cell>
          <cell r="T282">
            <v>7737</v>
          </cell>
          <cell r="U282">
            <v>14275069</v>
          </cell>
          <cell r="V282">
            <v>10715794.64921918</v>
          </cell>
          <cell r="W282">
            <v>3499899</v>
          </cell>
          <cell r="X282">
            <v>19110</v>
          </cell>
          <cell r="Y282">
            <v>75402</v>
          </cell>
          <cell r="Z282">
            <v>14571529.510000002</v>
          </cell>
          <cell r="AA282">
            <v>10467269</v>
          </cell>
          <cell r="AB282">
            <v>4104261</v>
          </cell>
          <cell r="AC282">
            <v>15524516.379999997</v>
          </cell>
          <cell r="AD282">
            <v>10738045</v>
          </cell>
          <cell r="AE282">
            <v>5022377.9989644997</v>
          </cell>
          <cell r="AF282">
            <v>15769354.82</v>
          </cell>
          <cell r="AG282">
            <v>11107578</v>
          </cell>
          <cell r="AH282">
            <v>5109544.062146375</v>
          </cell>
          <cell r="AI282">
            <v>16069095.370000001</v>
          </cell>
          <cell r="AJ282">
            <v>11192906</v>
          </cell>
          <cell r="AK282">
            <v>5217678.062146375</v>
          </cell>
          <cell r="AL282">
            <v>16337259.259999998</v>
          </cell>
          <cell r="AM282">
            <v>11103046</v>
          </cell>
          <cell r="AN282">
            <v>5262728.062146375</v>
          </cell>
        </row>
        <row r="283">
          <cell r="A283">
            <v>274</v>
          </cell>
          <cell r="B283" t="str">
            <v xml:space="preserve">Somerville                   </v>
          </cell>
          <cell r="C283">
            <v>17.5</v>
          </cell>
          <cell r="D283">
            <v>51199725</v>
          </cell>
          <cell r="E283">
            <v>35731948</v>
          </cell>
          <cell r="F283">
            <v>19725438.800000001</v>
          </cell>
          <cell r="G283">
            <v>52325941.29772</v>
          </cell>
          <cell r="H283">
            <v>38065244</v>
          </cell>
          <cell r="I283">
            <v>19994838.800000001</v>
          </cell>
          <cell r="J283">
            <v>53650930.251636975</v>
          </cell>
          <cell r="K283">
            <v>40215930</v>
          </cell>
          <cell r="L283">
            <v>20255638.800000001</v>
          </cell>
          <cell r="M283">
            <v>55603076.77403</v>
          </cell>
          <cell r="N283">
            <v>42134230</v>
          </cell>
          <cell r="O283">
            <v>18431168.800000001</v>
          </cell>
          <cell r="P283">
            <v>2166096</v>
          </cell>
          <cell r="Q283">
            <v>57459406.133968234</v>
          </cell>
          <cell r="R283">
            <v>47404010</v>
          </cell>
          <cell r="S283">
            <v>20185320</v>
          </cell>
          <cell r="T283">
            <v>0</v>
          </cell>
          <cell r="U283">
            <v>56711003.467927195</v>
          </cell>
          <cell r="V283">
            <v>48121353</v>
          </cell>
          <cell r="W283">
            <v>19006095</v>
          </cell>
          <cell r="X283">
            <v>102033</v>
          </cell>
          <cell r="Y283">
            <v>1205842</v>
          </cell>
          <cell r="Z283">
            <v>58313543.709569983</v>
          </cell>
          <cell r="AA283">
            <v>48819464</v>
          </cell>
          <cell r="AB283">
            <v>19108128</v>
          </cell>
          <cell r="AC283">
            <v>60645451.388249993</v>
          </cell>
          <cell r="AD283">
            <v>50545090</v>
          </cell>
          <cell r="AE283">
            <v>19316888</v>
          </cell>
          <cell r="AF283">
            <v>61833356.366640002</v>
          </cell>
          <cell r="AG283">
            <v>51800992</v>
          </cell>
          <cell r="AH283">
            <v>19448713</v>
          </cell>
          <cell r="AI283">
            <v>62767269.546019986</v>
          </cell>
          <cell r="AJ283">
            <v>52703692</v>
          </cell>
          <cell r="AK283">
            <v>19582488</v>
          </cell>
          <cell r="AL283">
            <v>64208758.285060003</v>
          </cell>
          <cell r="AM283">
            <v>54026428</v>
          </cell>
          <cell r="AN283">
            <v>19717388</v>
          </cell>
        </row>
        <row r="284">
          <cell r="A284">
            <v>275</v>
          </cell>
          <cell r="B284" t="str">
            <v xml:space="preserve">Southampton                  </v>
          </cell>
          <cell r="C284">
            <v>36.46</v>
          </cell>
          <cell r="D284">
            <v>3817595</v>
          </cell>
          <cell r="E284">
            <v>1937134</v>
          </cell>
          <cell r="F284">
            <v>2294612</v>
          </cell>
          <cell r="G284">
            <v>4033879.67</v>
          </cell>
          <cell r="H284">
            <v>2117278</v>
          </cell>
          <cell r="I284">
            <v>2404074</v>
          </cell>
          <cell r="J284">
            <v>4219769.7429432645</v>
          </cell>
          <cell r="K284">
            <v>2252330</v>
          </cell>
          <cell r="L284">
            <v>2496629</v>
          </cell>
          <cell r="M284">
            <v>4454454.5199999996</v>
          </cell>
          <cell r="N284">
            <v>2332152</v>
          </cell>
          <cell r="O284">
            <v>2339180</v>
          </cell>
          <cell r="P284">
            <v>274909</v>
          </cell>
          <cell r="Q284">
            <v>4552925.5780440187</v>
          </cell>
          <cell r="R284">
            <v>2372375</v>
          </cell>
          <cell r="S284">
            <v>2561807</v>
          </cell>
          <cell r="T284">
            <v>0</v>
          </cell>
          <cell r="U284">
            <v>4426092.5655599991</v>
          </cell>
          <cell r="V284">
            <v>2463679</v>
          </cell>
          <cell r="W284">
            <v>2412147</v>
          </cell>
          <cell r="X284">
            <v>12949</v>
          </cell>
          <cell r="Y284">
            <v>149736</v>
          </cell>
          <cell r="Z284">
            <v>4394778.41</v>
          </cell>
          <cell r="AA284">
            <v>2552882</v>
          </cell>
          <cell r="AB284">
            <v>2425096</v>
          </cell>
          <cell r="AC284">
            <v>4300263.7899999991</v>
          </cell>
          <cell r="AD284">
            <v>2555321</v>
          </cell>
          <cell r="AE284">
            <v>2444176</v>
          </cell>
          <cell r="AF284">
            <v>4418126.47</v>
          </cell>
          <cell r="AG284">
            <v>2686385</v>
          </cell>
          <cell r="AH284">
            <v>2456276</v>
          </cell>
          <cell r="AI284">
            <v>4598039.57</v>
          </cell>
          <cell r="AJ284">
            <v>2840365</v>
          </cell>
          <cell r="AK284">
            <v>2468676</v>
          </cell>
          <cell r="AL284">
            <v>4683286.6400000006</v>
          </cell>
          <cell r="AM284">
            <v>2974492</v>
          </cell>
          <cell r="AN284">
            <v>2480926</v>
          </cell>
        </row>
        <row r="285">
          <cell r="A285">
            <v>276</v>
          </cell>
          <cell r="B285" t="str">
            <v xml:space="preserve">Southborough                 </v>
          </cell>
          <cell r="C285">
            <v>17.5</v>
          </cell>
          <cell r="D285">
            <v>10775916</v>
          </cell>
          <cell r="E285">
            <v>8618521</v>
          </cell>
          <cell r="F285">
            <v>2581627</v>
          </cell>
          <cell r="G285">
            <v>11112363.866560001</v>
          </cell>
          <cell r="H285">
            <v>8827786</v>
          </cell>
          <cell r="I285">
            <v>2657427</v>
          </cell>
          <cell r="J285">
            <v>11560282.354900939</v>
          </cell>
          <cell r="K285">
            <v>9325599</v>
          </cell>
          <cell r="L285">
            <v>2735813</v>
          </cell>
          <cell r="M285">
            <v>12278597.972959999</v>
          </cell>
          <cell r="N285">
            <v>9676623</v>
          </cell>
          <cell r="O285">
            <v>2560589</v>
          </cell>
          <cell r="P285">
            <v>300929</v>
          </cell>
          <cell r="Q285">
            <v>12791303.833687706</v>
          </cell>
          <cell r="R285">
            <v>10552826</v>
          </cell>
          <cell r="S285">
            <v>2804288</v>
          </cell>
          <cell r="T285">
            <v>0</v>
          </cell>
          <cell r="U285">
            <v>12125426.22289644</v>
          </cell>
          <cell r="V285">
            <v>10423982</v>
          </cell>
          <cell r="W285">
            <v>2640461</v>
          </cell>
          <cell r="X285">
            <v>14175</v>
          </cell>
          <cell r="Y285">
            <v>186952</v>
          </cell>
          <cell r="Z285">
            <v>12100378.3814</v>
          </cell>
          <cell r="AA285">
            <v>10488914</v>
          </cell>
          <cell r="AB285">
            <v>2654636</v>
          </cell>
          <cell r="AC285">
            <v>12191121.0648</v>
          </cell>
          <cell r="AD285">
            <v>10539005</v>
          </cell>
          <cell r="AE285">
            <v>2710636</v>
          </cell>
          <cell r="AF285">
            <v>12056861.715160001</v>
          </cell>
          <cell r="AG285">
            <v>10683506</v>
          </cell>
          <cell r="AH285">
            <v>2744686</v>
          </cell>
          <cell r="AI285">
            <v>11801364.191059999</v>
          </cell>
          <cell r="AJ285">
            <v>10384154</v>
          </cell>
          <cell r="AK285">
            <v>2777761</v>
          </cell>
          <cell r="AL285">
            <v>11574099.806239998</v>
          </cell>
          <cell r="AM285">
            <v>10152043</v>
          </cell>
          <cell r="AN285">
            <v>2809611</v>
          </cell>
        </row>
        <row r="286">
          <cell r="A286">
            <v>277</v>
          </cell>
          <cell r="B286" t="str">
            <v xml:space="preserve">Southbridge                  </v>
          </cell>
          <cell r="C286">
            <v>72.16</v>
          </cell>
          <cell r="D286">
            <v>20428362</v>
          </cell>
          <cell r="E286">
            <v>5691750</v>
          </cell>
          <cell r="F286">
            <v>14736612</v>
          </cell>
          <cell r="G286">
            <v>20103131.259999998</v>
          </cell>
          <cell r="H286">
            <v>5866161</v>
          </cell>
          <cell r="I286">
            <v>14851612</v>
          </cell>
          <cell r="J286">
            <v>21509239.16868699</v>
          </cell>
          <cell r="K286">
            <v>5955255</v>
          </cell>
          <cell r="L286">
            <v>15829982</v>
          </cell>
          <cell r="M286">
            <v>22155409.049999997</v>
          </cell>
          <cell r="N286">
            <v>6064486</v>
          </cell>
          <cell r="O286">
            <v>14570274</v>
          </cell>
          <cell r="P286">
            <v>1712350</v>
          </cell>
          <cell r="Q286">
            <v>22728459.686706219</v>
          </cell>
          <cell r="R286">
            <v>6844242</v>
          </cell>
          <cell r="S286">
            <v>15956972</v>
          </cell>
          <cell r="T286">
            <v>0</v>
          </cell>
          <cell r="U286">
            <v>22931317.140119996</v>
          </cell>
          <cell r="V286">
            <v>6910142</v>
          </cell>
          <cell r="W286">
            <v>15713770</v>
          </cell>
          <cell r="X286">
            <v>84358</v>
          </cell>
          <cell r="Y286">
            <v>223047</v>
          </cell>
          <cell r="Z286">
            <v>24396090.530000005</v>
          </cell>
          <cell r="AA286">
            <v>7165928</v>
          </cell>
          <cell r="AB286">
            <v>17230163</v>
          </cell>
          <cell r="AC286">
            <v>25154189.23</v>
          </cell>
          <cell r="AD286">
            <v>7503317</v>
          </cell>
          <cell r="AE286">
            <v>17682899.236941002</v>
          </cell>
          <cell r="AF286">
            <v>26268571.68</v>
          </cell>
          <cell r="AG286">
            <v>7736324</v>
          </cell>
          <cell r="AH286">
            <v>18620961.75948</v>
          </cell>
          <cell r="AI286">
            <v>26907889.430000003</v>
          </cell>
          <cell r="AJ286">
            <v>7788520</v>
          </cell>
          <cell r="AK286">
            <v>19119369</v>
          </cell>
          <cell r="AL286">
            <v>27590853.959999993</v>
          </cell>
          <cell r="AM286">
            <v>7902804</v>
          </cell>
          <cell r="AN286">
            <v>19688050</v>
          </cell>
        </row>
        <row r="287">
          <cell r="A287">
            <v>278</v>
          </cell>
          <cell r="B287" t="str">
            <v xml:space="preserve">South Hadley                 </v>
          </cell>
          <cell r="C287">
            <v>33.950000000000003</v>
          </cell>
          <cell r="D287">
            <v>16765667</v>
          </cell>
          <cell r="E287">
            <v>11233847</v>
          </cell>
          <cell r="F287">
            <v>5531820</v>
          </cell>
          <cell r="G287">
            <v>17331909.950000003</v>
          </cell>
          <cell r="H287">
            <v>11613713</v>
          </cell>
          <cell r="I287">
            <v>5867471</v>
          </cell>
          <cell r="J287">
            <v>18060956.990095712</v>
          </cell>
          <cell r="K287">
            <v>11637991</v>
          </cell>
          <cell r="L287">
            <v>6422966</v>
          </cell>
          <cell r="M287">
            <v>19336375.739999998</v>
          </cell>
          <cell r="N287">
            <v>11671079</v>
          </cell>
          <cell r="O287">
            <v>6859182</v>
          </cell>
          <cell r="P287">
            <v>806115</v>
          </cell>
          <cell r="Q287">
            <v>19536753.464956939</v>
          </cell>
          <cell r="R287">
            <v>11564704</v>
          </cell>
          <cell r="S287">
            <v>7511991</v>
          </cell>
          <cell r="T287">
            <v>460058</v>
          </cell>
          <cell r="U287">
            <v>18934829.861939996</v>
          </cell>
          <cell r="V287">
            <v>11597234</v>
          </cell>
          <cell r="W287">
            <v>7506322</v>
          </cell>
          <cell r="X287">
            <v>40297</v>
          </cell>
          <cell r="Y287">
            <v>478280</v>
          </cell>
          <cell r="Z287">
            <v>18784553.009999998</v>
          </cell>
          <cell r="AA287">
            <v>11810114</v>
          </cell>
          <cell r="AB287">
            <v>7546619</v>
          </cell>
          <cell r="AC287">
            <v>19235881.489999998</v>
          </cell>
          <cell r="AD287">
            <v>12212647</v>
          </cell>
          <cell r="AE287">
            <v>7627179</v>
          </cell>
          <cell r="AF287">
            <v>19156845.539999999</v>
          </cell>
          <cell r="AG287">
            <v>12497985</v>
          </cell>
          <cell r="AH287">
            <v>7676404</v>
          </cell>
          <cell r="AI287">
            <v>19070528.080000002</v>
          </cell>
          <cell r="AJ287">
            <v>12680992</v>
          </cell>
          <cell r="AK287">
            <v>7724754</v>
          </cell>
          <cell r="AL287">
            <v>19296183.16</v>
          </cell>
          <cell r="AM287">
            <v>12948752</v>
          </cell>
          <cell r="AN287">
            <v>7772779</v>
          </cell>
        </row>
        <row r="288">
          <cell r="A288">
            <v>279</v>
          </cell>
          <cell r="B288" t="str">
            <v xml:space="preserve">Southwick                    </v>
          </cell>
          <cell r="C288">
            <v>37.270000000000003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</row>
        <row r="289">
          <cell r="A289">
            <v>280</v>
          </cell>
          <cell r="B289" t="str">
            <v xml:space="preserve">Spencer                      </v>
          </cell>
          <cell r="C289">
            <v>56.94</v>
          </cell>
          <cell r="D289">
            <v>637001</v>
          </cell>
          <cell r="E289">
            <v>478936</v>
          </cell>
          <cell r="F289">
            <v>10778.186440677964</v>
          </cell>
          <cell r="G289">
            <v>54248.3</v>
          </cell>
          <cell r="H289">
            <v>12811</v>
          </cell>
          <cell r="I289">
            <v>41437</v>
          </cell>
          <cell r="J289">
            <v>45421.08</v>
          </cell>
          <cell r="K289">
            <v>12291</v>
          </cell>
          <cell r="L289">
            <v>41637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12035.81568</v>
          </cell>
          <cell r="V289">
            <v>3941</v>
          </cell>
          <cell r="W289">
            <v>8095</v>
          </cell>
          <cell r="X289">
            <v>0</v>
          </cell>
          <cell r="Y289">
            <v>0</v>
          </cell>
          <cell r="Z289">
            <v>12250.07</v>
          </cell>
          <cell r="AA289">
            <v>4119</v>
          </cell>
          <cell r="AB289">
            <v>8131</v>
          </cell>
          <cell r="AC289">
            <v>12697.210000000001</v>
          </cell>
          <cell r="AD289">
            <v>4307</v>
          </cell>
          <cell r="AE289">
            <v>8390</v>
          </cell>
          <cell r="AF289">
            <v>25788.04</v>
          </cell>
          <cell r="AG289">
            <v>8782</v>
          </cell>
          <cell r="AH289">
            <v>17006</v>
          </cell>
          <cell r="AI289">
            <v>52019.6</v>
          </cell>
          <cell r="AJ289">
            <v>18303</v>
          </cell>
          <cell r="AK289">
            <v>33717</v>
          </cell>
          <cell r="AL289">
            <v>79199.760000000009</v>
          </cell>
          <cell r="AM289">
            <v>29599</v>
          </cell>
          <cell r="AN289">
            <v>49601</v>
          </cell>
        </row>
        <row r="290">
          <cell r="A290">
            <v>281</v>
          </cell>
          <cell r="B290" t="str">
            <v xml:space="preserve">Springfield                  </v>
          </cell>
          <cell r="C290">
            <v>83.2</v>
          </cell>
          <cell r="D290">
            <v>253464385</v>
          </cell>
          <cell r="E290">
            <v>28100362</v>
          </cell>
          <cell r="F290">
            <v>225364023</v>
          </cell>
          <cell r="G290">
            <v>262628553.05000001</v>
          </cell>
          <cell r="H290">
            <v>30283760</v>
          </cell>
          <cell r="I290">
            <v>232799829</v>
          </cell>
          <cell r="J290">
            <v>286041159.20882511</v>
          </cell>
          <cell r="K290">
            <v>31670757</v>
          </cell>
          <cell r="L290">
            <v>254370402</v>
          </cell>
          <cell r="M290">
            <v>296198428.4600001</v>
          </cell>
          <cell r="N290">
            <v>33567836</v>
          </cell>
          <cell r="O290">
            <v>235104590</v>
          </cell>
          <cell r="P290">
            <v>27630323</v>
          </cell>
          <cell r="Q290">
            <v>305615195.21157515</v>
          </cell>
          <cell r="R290">
            <v>33218730</v>
          </cell>
          <cell r="S290">
            <v>257480215</v>
          </cell>
          <cell r="T290">
            <v>14916250</v>
          </cell>
          <cell r="U290">
            <v>302574194.31083989</v>
          </cell>
          <cell r="V290">
            <v>34730182</v>
          </cell>
          <cell r="W290">
            <v>262704775</v>
          </cell>
          <cell r="X290">
            <v>1410316</v>
          </cell>
          <cell r="Y290">
            <v>8988999</v>
          </cell>
          <cell r="Z290">
            <v>309609750.70000011</v>
          </cell>
          <cell r="AA290">
            <v>34205756</v>
          </cell>
          <cell r="AB290">
            <v>275403995</v>
          </cell>
          <cell r="AC290">
            <v>320618386.81000006</v>
          </cell>
          <cell r="AD290">
            <v>34766731</v>
          </cell>
          <cell r="AE290">
            <v>285851656</v>
          </cell>
          <cell r="AF290">
            <v>330986295.45999998</v>
          </cell>
          <cell r="AG290">
            <v>35173501</v>
          </cell>
          <cell r="AH290">
            <v>295812794</v>
          </cell>
          <cell r="AI290">
            <v>337653427.27999997</v>
          </cell>
          <cell r="AJ290">
            <v>36066908</v>
          </cell>
          <cell r="AK290">
            <v>301586519</v>
          </cell>
          <cell r="AL290">
            <v>345592031.43000001</v>
          </cell>
          <cell r="AM290">
            <v>36405937</v>
          </cell>
          <cell r="AN290">
            <v>309186094</v>
          </cell>
        </row>
        <row r="291">
          <cell r="A291">
            <v>282</v>
          </cell>
          <cell r="B291" t="str">
            <v xml:space="preserve">Sterling                     </v>
          </cell>
          <cell r="C291">
            <v>28.92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</row>
        <row r="292">
          <cell r="A292">
            <v>283</v>
          </cell>
          <cell r="B292" t="str">
            <v xml:space="preserve">Stockbridge                  </v>
          </cell>
          <cell r="C292">
            <v>17.5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</row>
        <row r="293">
          <cell r="A293">
            <v>284</v>
          </cell>
          <cell r="B293" t="str">
            <v xml:space="preserve">Stoneham                     </v>
          </cell>
          <cell r="C293">
            <v>17.5</v>
          </cell>
          <cell r="D293">
            <v>20419437</v>
          </cell>
          <cell r="E293">
            <v>19045680</v>
          </cell>
          <cell r="F293">
            <v>2769263.2</v>
          </cell>
          <cell r="G293">
            <v>21921969.618560001</v>
          </cell>
          <cell r="H293">
            <v>19522076</v>
          </cell>
          <cell r="I293">
            <v>3032206.2</v>
          </cell>
          <cell r="J293">
            <v>22673086.945864055</v>
          </cell>
          <cell r="K293">
            <v>19670018</v>
          </cell>
          <cell r="L293">
            <v>3312881.2</v>
          </cell>
          <cell r="M293">
            <v>22727888.293199997</v>
          </cell>
          <cell r="N293">
            <v>19736135</v>
          </cell>
          <cell r="O293">
            <v>3160708.2</v>
          </cell>
          <cell r="P293">
            <v>371458</v>
          </cell>
          <cell r="Q293">
            <v>23370068.911074977</v>
          </cell>
          <cell r="R293">
            <v>19854576</v>
          </cell>
          <cell r="S293">
            <v>3461523</v>
          </cell>
          <cell r="T293">
            <v>53970</v>
          </cell>
          <cell r="U293">
            <v>22707298.597098894</v>
          </cell>
          <cell r="V293">
            <v>19664269</v>
          </cell>
          <cell r="W293">
            <v>3310118</v>
          </cell>
          <cell r="X293">
            <v>17770</v>
          </cell>
          <cell r="Y293">
            <v>252255</v>
          </cell>
          <cell r="Z293">
            <v>22408566.778700002</v>
          </cell>
          <cell r="AA293">
            <v>19761522</v>
          </cell>
          <cell r="AB293">
            <v>3327888</v>
          </cell>
          <cell r="AC293">
            <v>22578725.166379999</v>
          </cell>
          <cell r="AD293">
            <v>20034480</v>
          </cell>
          <cell r="AE293">
            <v>3483735.226029125</v>
          </cell>
          <cell r="AF293">
            <v>22242673.456560001</v>
          </cell>
          <cell r="AG293">
            <v>20042778</v>
          </cell>
          <cell r="AH293">
            <v>3670138.3832463399</v>
          </cell>
          <cell r="AI293">
            <v>22756236.458160002</v>
          </cell>
          <cell r="AJ293">
            <v>19732979</v>
          </cell>
          <cell r="AK293">
            <v>3779409.3832463399</v>
          </cell>
          <cell r="AL293">
            <v>23623782.041999996</v>
          </cell>
          <cell r="AM293">
            <v>19986407</v>
          </cell>
          <cell r="AN293">
            <v>3838859.3832463399</v>
          </cell>
        </row>
        <row r="294">
          <cell r="A294">
            <v>285</v>
          </cell>
          <cell r="B294" t="str">
            <v xml:space="preserve">Stoughton                    </v>
          </cell>
          <cell r="C294">
            <v>41.19</v>
          </cell>
          <cell r="D294">
            <v>30205157</v>
          </cell>
          <cell r="E294">
            <v>21534491</v>
          </cell>
          <cell r="F294">
            <v>8780857</v>
          </cell>
          <cell r="G294">
            <v>31850504.109099995</v>
          </cell>
          <cell r="H294">
            <v>21895939</v>
          </cell>
          <cell r="I294">
            <v>9954565</v>
          </cell>
          <cell r="J294">
            <v>33770063.061032131</v>
          </cell>
          <cell r="K294">
            <v>22305523</v>
          </cell>
          <cell r="L294">
            <v>11464540</v>
          </cell>
          <cell r="M294">
            <v>35164976.446949996</v>
          </cell>
          <cell r="N294">
            <v>22405193</v>
          </cell>
          <cell r="O294">
            <v>11417910</v>
          </cell>
          <cell r="P294">
            <v>1341873</v>
          </cell>
          <cell r="Q294">
            <v>35727786.25349389</v>
          </cell>
          <cell r="R294">
            <v>22804647</v>
          </cell>
          <cell r="S294">
            <v>12504587</v>
          </cell>
          <cell r="T294">
            <v>418552</v>
          </cell>
          <cell r="U294">
            <v>34710176.447902016</v>
          </cell>
          <cell r="V294">
            <v>22865525</v>
          </cell>
          <cell r="W294">
            <v>12168170</v>
          </cell>
          <cell r="X294">
            <v>65324</v>
          </cell>
          <cell r="Y294">
            <v>784845</v>
          </cell>
          <cell r="Z294">
            <v>35682635.053249992</v>
          </cell>
          <cell r="AA294">
            <v>22821888</v>
          </cell>
          <cell r="AB294">
            <v>12860747</v>
          </cell>
          <cell r="AC294">
            <v>37103273.115960002</v>
          </cell>
          <cell r="AD294">
            <v>23411556</v>
          </cell>
          <cell r="AE294">
            <v>14019928.662023555</v>
          </cell>
          <cell r="AF294">
            <v>37422637.886239998</v>
          </cell>
          <cell r="AG294">
            <v>23911700</v>
          </cell>
          <cell r="AH294">
            <v>14304924.148446621</v>
          </cell>
          <cell r="AI294">
            <v>37491590.603239998</v>
          </cell>
          <cell r="AJ294">
            <v>23503750</v>
          </cell>
          <cell r="AK294">
            <v>14600824.148446621</v>
          </cell>
          <cell r="AL294">
            <v>38474628.719349995</v>
          </cell>
          <cell r="AM294">
            <v>23660828</v>
          </cell>
          <cell r="AN294">
            <v>14813801</v>
          </cell>
        </row>
        <row r="295">
          <cell r="A295">
            <v>286</v>
          </cell>
          <cell r="B295" t="str">
            <v xml:space="preserve">Stow                         </v>
          </cell>
          <cell r="C295">
            <v>17.5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13655.815820000002</v>
          </cell>
          <cell r="AM295">
            <v>11465</v>
          </cell>
          <cell r="AN295">
            <v>2191</v>
          </cell>
        </row>
        <row r="296">
          <cell r="A296">
            <v>287</v>
          </cell>
          <cell r="B296" t="str">
            <v xml:space="preserve">Sturbridge                   </v>
          </cell>
          <cell r="C296">
            <v>43.46</v>
          </cell>
          <cell r="D296">
            <v>5388381</v>
          </cell>
          <cell r="E296">
            <v>4493704</v>
          </cell>
          <cell r="F296">
            <v>1078308.3999999999</v>
          </cell>
          <cell r="G296">
            <v>5516983.2500000009</v>
          </cell>
          <cell r="H296">
            <v>4220516</v>
          </cell>
          <cell r="I296">
            <v>1296467</v>
          </cell>
          <cell r="J296">
            <v>5996978.0763373207</v>
          </cell>
          <cell r="K296">
            <v>4176875</v>
          </cell>
          <cell r="L296">
            <v>1820103</v>
          </cell>
          <cell r="M296">
            <v>6345206.4400000004</v>
          </cell>
          <cell r="N296">
            <v>4283593</v>
          </cell>
          <cell r="O296">
            <v>1844805</v>
          </cell>
          <cell r="P296">
            <v>216808</v>
          </cell>
          <cell r="Q296">
            <v>6820126.4317856468</v>
          </cell>
          <cell r="R296">
            <v>4456964</v>
          </cell>
          <cell r="S296">
            <v>2020381</v>
          </cell>
          <cell r="T296">
            <v>342781</v>
          </cell>
          <cell r="U296">
            <v>6646558.3768799985</v>
          </cell>
          <cell r="V296">
            <v>4437863</v>
          </cell>
          <cell r="W296">
            <v>2225107</v>
          </cell>
          <cell r="X296">
            <v>11945</v>
          </cell>
          <cell r="Y296">
            <v>146635</v>
          </cell>
          <cell r="Z296">
            <v>6992372.2599999998</v>
          </cell>
          <cell r="AA296">
            <v>4640856</v>
          </cell>
          <cell r="AB296">
            <v>2351516</v>
          </cell>
          <cell r="AC296">
            <v>7793154.3099999987</v>
          </cell>
          <cell r="AD296">
            <v>5063140</v>
          </cell>
          <cell r="AE296">
            <v>2770520.3911102498</v>
          </cell>
          <cell r="AF296">
            <v>7764309.5599999996</v>
          </cell>
          <cell r="AG296">
            <v>4966483</v>
          </cell>
          <cell r="AH296">
            <v>2865678.1422669999</v>
          </cell>
          <cell r="AI296">
            <v>8029576.1899999995</v>
          </cell>
          <cell r="AJ296">
            <v>4960281</v>
          </cell>
          <cell r="AK296">
            <v>3069295</v>
          </cell>
          <cell r="AL296">
            <v>8483866.0799999982</v>
          </cell>
          <cell r="AM296">
            <v>4983525</v>
          </cell>
          <cell r="AN296">
            <v>3500341</v>
          </cell>
        </row>
        <row r="297">
          <cell r="A297">
            <v>288</v>
          </cell>
          <cell r="B297" t="str">
            <v xml:space="preserve">Sudbury                      </v>
          </cell>
          <cell r="C297">
            <v>17.5</v>
          </cell>
          <cell r="D297">
            <v>21263672</v>
          </cell>
          <cell r="E297">
            <v>18207063</v>
          </cell>
          <cell r="F297">
            <v>3502825</v>
          </cell>
          <cell r="G297">
            <v>22258494.250949997</v>
          </cell>
          <cell r="H297">
            <v>18693151</v>
          </cell>
          <cell r="I297">
            <v>3676919</v>
          </cell>
          <cell r="J297">
            <v>23679206.276443515</v>
          </cell>
          <cell r="K297">
            <v>19595273</v>
          </cell>
          <cell r="L297">
            <v>4083933</v>
          </cell>
          <cell r="M297">
            <v>24596035.436999999</v>
          </cell>
          <cell r="N297">
            <v>20228054</v>
          </cell>
          <cell r="O297">
            <v>3908626</v>
          </cell>
          <cell r="P297">
            <v>459355</v>
          </cell>
          <cell r="Q297">
            <v>25394888.37452016</v>
          </cell>
          <cell r="R297">
            <v>20950783</v>
          </cell>
          <cell r="S297">
            <v>4280621</v>
          </cell>
          <cell r="T297">
            <v>163484</v>
          </cell>
          <cell r="U297">
            <v>24480270.235956777</v>
          </cell>
          <cell r="V297">
            <v>21160359</v>
          </cell>
          <cell r="W297">
            <v>4184481</v>
          </cell>
          <cell r="X297">
            <v>22464</v>
          </cell>
          <cell r="Y297">
            <v>312735</v>
          </cell>
          <cell r="Z297">
            <v>24225298.832720004</v>
          </cell>
          <cell r="AA297">
            <v>21111921</v>
          </cell>
          <cell r="AB297">
            <v>4206945</v>
          </cell>
          <cell r="AC297">
            <v>25075914.117840003</v>
          </cell>
          <cell r="AD297">
            <v>21703788</v>
          </cell>
          <cell r="AE297">
            <v>4325145</v>
          </cell>
          <cell r="AF297">
            <v>24959360.853349999</v>
          </cell>
          <cell r="AG297">
            <v>21986344</v>
          </cell>
          <cell r="AH297">
            <v>4397070</v>
          </cell>
          <cell r="AI297">
            <v>24443508.479559995</v>
          </cell>
          <cell r="AJ297">
            <v>21216573</v>
          </cell>
          <cell r="AK297">
            <v>4466220</v>
          </cell>
          <cell r="AL297">
            <v>24450575.494369991</v>
          </cell>
          <cell r="AM297">
            <v>21153252</v>
          </cell>
          <cell r="AN297">
            <v>4534395</v>
          </cell>
        </row>
        <row r="298">
          <cell r="A298">
            <v>289</v>
          </cell>
          <cell r="B298" t="str">
            <v xml:space="preserve">Sunderland                   </v>
          </cell>
          <cell r="C298">
            <v>18.86</v>
          </cell>
          <cell r="D298">
            <v>1491367</v>
          </cell>
          <cell r="E298">
            <v>811746</v>
          </cell>
          <cell r="F298">
            <v>843699</v>
          </cell>
          <cell r="G298">
            <v>1434832.39</v>
          </cell>
          <cell r="H298">
            <v>731500</v>
          </cell>
          <cell r="I298">
            <v>853199</v>
          </cell>
          <cell r="J298">
            <v>1506338.8093238133</v>
          </cell>
          <cell r="K298">
            <v>728448</v>
          </cell>
          <cell r="L298">
            <v>877325</v>
          </cell>
          <cell r="M298">
            <v>1550511.91</v>
          </cell>
          <cell r="N298">
            <v>767335</v>
          </cell>
          <cell r="O298">
            <v>797608</v>
          </cell>
          <cell r="P298">
            <v>93738</v>
          </cell>
          <cell r="Q298">
            <v>1651251.6745186604</v>
          </cell>
          <cell r="R298">
            <v>1124871</v>
          </cell>
          <cell r="S298">
            <v>873519</v>
          </cell>
          <cell r="T298">
            <v>0</v>
          </cell>
          <cell r="U298">
            <v>1426674.3802799999</v>
          </cell>
          <cell r="V298">
            <v>1068529</v>
          </cell>
          <cell r="W298">
            <v>822488</v>
          </cell>
          <cell r="X298">
            <v>4415</v>
          </cell>
          <cell r="Y298">
            <v>50791</v>
          </cell>
          <cell r="Z298">
            <v>1427166.29</v>
          </cell>
          <cell r="AA298">
            <v>1106475</v>
          </cell>
          <cell r="AB298">
            <v>826903</v>
          </cell>
          <cell r="AC298">
            <v>1450167.1600000001</v>
          </cell>
          <cell r="AD298">
            <v>1171657</v>
          </cell>
          <cell r="AE298">
            <v>833063</v>
          </cell>
          <cell r="AF298">
            <v>1488182.91</v>
          </cell>
          <cell r="AG298">
            <v>1281235</v>
          </cell>
          <cell r="AH298">
            <v>836963</v>
          </cell>
          <cell r="AI298">
            <v>1659835.8300000003</v>
          </cell>
          <cell r="AJ298">
            <v>1346071</v>
          </cell>
          <cell r="AK298">
            <v>841288</v>
          </cell>
          <cell r="AL298">
            <v>1744222.4</v>
          </cell>
          <cell r="AM298">
            <v>1440699</v>
          </cell>
          <cell r="AN298">
            <v>845663</v>
          </cell>
        </row>
        <row r="299">
          <cell r="A299">
            <v>290</v>
          </cell>
          <cell r="B299" t="str">
            <v xml:space="preserve">Sutton                       </v>
          </cell>
          <cell r="C299">
            <v>29.35</v>
          </cell>
          <cell r="D299">
            <v>11351923</v>
          </cell>
          <cell r="E299">
            <v>6730648</v>
          </cell>
          <cell r="F299">
            <v>4751948</v>
          </cell>
          <cell r="G299">
            <v>12029949.919999998</v>
          </cell>
          <cell r="H299">
            <v>7218489</v>
          </cell>
          <cell r="I299">
            <v>5011361</v>
          </cell>
          <cell r="J299">
            <v>12654100.683758389</v>
          </cell>
          <cell r="K299">
            <v>7579591</v>
          </cell>
          <cell r="L299">
            <v>5245542</v>
          </cell>
          <cell r="M299">
            <v>13334009.530000001</v>
          </cell>
          <cell r="N299">
            <v>8022384</v>
          </cell>
          <cell r="O299">
            <v>4918279</v>
          </cell>
          <cell r="P299">
            <v>578013</v>
          </cell>
          <cell r="Q299">
            <v>13738054.398713876</v>
          </cell>
          <cell r="R299">
            <v>8347934</v>
          </cell>
          <cell r="S299">
            <v>5386366</v>
          </cell>
          <cell r="T299">
            <v>3754</v>
          </cell>
          <cell r="U299">
            <v>13180445.080379996</v>
          </cell>
          <cell r="V299">
            <v>8462731</v>
          </cell>
          <cell r="W299">
            <v>5075229</v>
          </cell>
          <cell r="X299">
            <v>27246</v>
          </cell>
          <cell r="Y299">
            <v>327595</v>
          </cell>
          <cell r="Z299">
            <v>13280919.139999997</v>
          </cell>
          <cell r="AA299">
            <v>8832665</v>
          </cell>
          <cell r="AB299">
            <v>5102475</v>
          </cell>
          <cell r="AC299">
            <v>13287888.290000001</v>
          </cell>
          <cell r="AD299">
            <v>9081755</v>
          </cell>
          <cell r="AE299">
            <v>5163355</v>
          </cell>
          <cell r="AF299">
            <v>13559813.799999999</v>
          </cell>
          <cell r="AG299">
            <v>9456038</v>
          </cell>
          <cell r="AH299">
            <v>5201455</v>
          </cell>
          <cell r="AI299">
            <v>13581958.960000001</v>
          </cell>
          <cell r="AJ299">
            <v>9692460</v>
          </cell>
          <cell r="AK299">
            <v>5239230</v>
          </cell>
          <cell r="AL299">
            <v>13719822.630000001</v>
          </cell>
          <cell r="AM299">
            <v>9853703</v>
          </cell>
          <cell r="AN299">
            <v>5276480</v>
          </cell>
        </row>
        <row r="300">
          <cell r="A300">
            <v>291</v>
          </cell>
          <cell r="B300" t="str">
            <v xml:space="preserve">Swampscott                   </v>
          </cell>
          <cell r="C300">
            <v>17.5</v>
          </cell>
          <cell r="D300">
            <v>15093910</v>
          </cell>
          <cell r="E300">
            <v>15315544</v>
          </cell>
          <cell r="F300">
            <v>2051980.4</v>
          </cell>
          <cell r="G300">
            <v>16210766.109999999</v>
          </cell>
          <cell r="H300">
            <v>15382522</v>
          </cell>
          <cell r="I300">
            <v>2247430.4</v>
          </cell>
          <cell r="J300">
            <v>17414723.955687378</v>
          </cell>
          <cell r="K300">
            <v>15557542</v>
          </cell>
          <cell r="L300">
            <v>2487474.4</v>
          </cell>
          <cell r="M300">
            <v>17927585.210000001</v>
          </cell>
          <cell r="N300">
            <v>15655737</v>
          </cell>
          <cell r="O300">
            <v>2417779.4</v>
          </cell>
          <cell r="P300">
            <v>284146</v>
          </cell>
          <cell r="Q300">
            <v>18487892.611490913</v>
          </cell>
          <cell r="R300">
            <v>15778863</v>
          </cell>
          <cell r="S300">
            <v>2647887</v>
          </cell>
          <cell r="T300">
            <v>61143</v>
          </cell>
          <cell r="U300">
            <v>18190629.378119998</v>
          </cell>
          <cell r="V300">
            <v>16021305</v>
          </cell>
          <cell r="W300">
            <v>2550769</v>
          </cell>
          <cell r="X300">
            <v>13694</v>
          </cell>
          <cell r="Y300">
            <v>198667</v>
          </cell>
          <cell r="Z300">
            <v>18506840.309999999</v>
          </cell>
          <cell r="AA300">
            <v>16211795</v>
          </cell>
          <cell r="AB300">
            <v>2564463</v>
          </cell>
          <cell r="AC300">
            <v>19282648.440000001</v>
          </cell>
          <cell r="AD300">
            <v>16709525</v>
          </cell>
          <cell r="AE300">
            <v>2773458.11925</v>
          </cell>
          <cell r="AF300">
            <v>19665111.27</v>
          </cell>
          <cell r="AG300">
            <v>17029285</v>
          </cell>
          <cell r="AH300">
            <v>2957286.2075</v>
          </cell>
          <cell r="AI300">
            <v>19890269.34</v>
          </cell>
          <cell r="AJ300">
            <v>16959906</v>
          </cell>
          <cell r="AK300">
            <v>3140515.2075</v>
          </cell>
          <cell r="AL300">
            <v>20062283.009999998</v>
          </cell>
          <cell r="AM300">
            <v>17079677</v>
          </cell>
          <cell r="AN300">
            <v>3193515.2075</v>
          </cell>
        </row>
        <row r="301">
          <cell r="A301">
            <v>292</v>
          </cell>
          <cell r="B301" t="str">
            <v xml:space="preserve">Swansea                      </v>
          </cell>
          <cell r="C301">
            <v>36.200000000000003</v>
          </cell>
          <cell r="D301">
            <v>14565457</v>
          </cell>
          <cell r="E301">
            <v>11774730</v>
          </cell>
          <cell r="F301">
            <v>4075230.8</v>
          </cell>
          <cell r="G301">
            <v>15460786.719999999</v>
          </cell>
          <cell r="H301">
            <v>11848674</v>
          </cell>
          <cell r="I301">
            <v>4383582.8</v>
          </cell>
          <cell r="J301">
            <v>16127292.304335002</v>
          </cell>
          <cell r="K301">
            <v>12243842</v>
          </cell>
          <cell r="L301">
            <v>4579268.8</v>
          </cell>
          <cell r="M301">
            <v>16666358.550000001</v>
          </cell>
          <cell r="N301">
            <v>12395050</v>
          </cell>
          <cell r="O301">
            <v>4237389.8</v>
          </cell>
          <cell r="P301">
            <v>497993</v>
          </cell>
          <cell r="Q301">
            <v>17381654.481270812</v>
          </cell>
          <cell r="R301">
            <v>12399806</v>
          </cell>
          <cell r="S301">
            <v>4640675</v>
          </cell>
          <cell r="T301">
            <v>341173</v>
          </cell>
          <cell r="U301">
            <v>17156168.303639997</v>
          </cell>
          <cell r="V301">
            <v>12593443</v>
          </cell>
          <cell r="W301">
            <v>4690809</v>
          </cell>
          <cell r="X301">
            <v>25182</v>
          </cell>
          <cell r="Y301">
            <v>316157</v>
          </cell>
          <cell r="Z301">
            <v>17312134.07</v>
          </cell>
          <cell r="AA301">
            <v>12740418</v>
          </cell>
          <cell r="AB301">
            <v>4715991</v>
          </cell>
          <cell r="AC301">
            <v>18589115.77</v>
          </cell>
          <cell r="AD301">
            <v>13137149</v>
          </cell>
          <cell r="AE301">
            <v>5657431.8930937499</v>
          </cell>
          <cell r="AF301">
            <v>19231862.370000001</v>
          </cell>
          <cell r="AG301">
            <v>13411309</v>
          </cell>
          <cell r="AH301">
            <v>6098205.5495370002</v>
          </cell>
          <cell r="AI301">
            <v>19734625.710000001</v>
          </cell>
          <cell r="AJ301">
            <v>13253165</v>
          </cell>
          <cell r="AK301">
            <v>6481461</v>
          </cell>
          <cell r="AL301">
            <v>20558168.07</v>
          </cell>
          <cell r="AM301">
            <v>13514200</v>
          </cell>
          <cell r="AN301">
            <v>7043968</v>
          </cell>
        </row>
        <row r="302">
          <cell r="A302">
            <v>293</v>
          </cell>
          <cell r="B302" t="str">
            <v xml:space="preserve">Taunton                      </v>
          </cell>
          <cell r="C302">
            <v>62.82</v>
          </cell>
          <cell r="D302">
            <v>64458276</v>
          </cell>
          <cell r="E302">
            <v>23828389</v>
          </cell>
          <cell r="F302">
            <v>40629887</v>
          </cell>
          <cell r="G302">
            <v>66658595.349999994</v>
          </cell>
          <cell r="H302">
            <v>25423363</v>
          </cell>
          <cell r="I302">
            <v>41894411</v>
          </cell>
          <cell r="J302">
            <v>69472944.332918555</v>
          </cell>
          <cell r="K302">
            <v>26621725</v>
          </cell>
          <cell r="L302">
            <v>43477482</v>
          </cell>
          <cell r="M302">
            <v>72404300.269999996</v>
          </cell>
          <cell r="N302">
            <v>27417594</v>
          </cell>
          <cell r="O302">
            <v>40398788</v>
          </cell>
          <cell r="P302">
            <v>4747808</v>
          </cell>
          <cell r="Q302">
            <v>74169525.406621993</v>
          </cell>
          <cell r="R302">
            <v>27604965</v>
          </cell>
          <cell r="S302">
            <v>44243664</v>
          </cell>
          <cell r="T302">
            <v>2320896</v>
          </cell>
          <cell r="U302">
            <v>72854522.334359989</v>
          </cell>
          <cell r="V302">
            <v>28606446</v>
          </cell>
          <cell r="W302">
            <v>43844262</v>
          </cell>
          <cell r="X302">
            <v>235375</v>
          </cell>
          <cell r="Y302">
            <v>2681198</v>
          </cell>
          <cell r="Z302">
            <v>75257775.25999999</v>
          </cell>
          <cell r="AA302">
            <v>29692749</v>
          </cell>
          <cell r="AB302">
            <v>45565026</v>
          </cell>
          <cell r="AC302">
            <v>78583025.370000005</v>
          </cell>
          <cell r="AD302">
            <v>30952805</v>
          </cell>
          <cell r="AE302">
            <v>47630220</v>
          </cell>
          <cell r="AF302">
            <v>79522976.520000011</v>
          </cell>
          <cell r="AG302">
            <v>32366269</v>
          </cell>
          <cell r="AH302">
            <v>47822170</v>
          </cell>
          <cell r="AI302">
            <v>83736224.63000001</v>
          </cell>
          <cell r="AJ302">
            <v>33362611</v>
          </cell>
          <cell r="AK302">
            <v>50373614</v>
          </cell>
          <cell r="AL302">
            <v>86795145.73999998</v>
          </cell>
          <cell r="AM302">
            <v>33623458</v>
          </cell>
          <cell r="AN302">
            <v>53171688</v>
          </cell>
        </row>
        <row r="303">
          <cell r="A303">
            <v>294</v>
          </cell>
          <cell r="B303" t="str">
            <v xml:space="preserve">Templeton                    </v>
          </cell>
          <cell r="C303">
            <v>60.59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</row>
        <row r="304">
          <cell r="A304">
            <v>295</v>
          </cell>
          <cell r="B304" t="str">
            <v xml:space="preserve">Tewksbury                    </v>
          </cell>
          <cell r="C304">
            <v>24.33</v>
          </cell>
          <cell r="D304">
            <v>33347082</v>
          </cell>
          <cell r="E304">
            <v>21518968</v>
          </cell>
          <cell r="F304">
            <v>11930760</v>
          </cell>
          <cell r="G304">
            <v>35015994.193659998</v>
          </cell>
          <cell r="H304">
            <v>22768638</v>
          </cell>
          <cell r="I304">
            <v>12514712</v>
          </cell>
          <cell r="J304">
            <v>36101824.202872381</v>
          </cell>
          <cell r="K304">
            <v>23213156</v>
          </cell>
          <cell r="L304">
            <v>12918858</v>
          </cell>
          <cell r="M304">
            <v>36695412.811939992</v>
          </cell>
          <cell r="N304">
            <v>23595558</v>
          </cell>
          <cell r="O304">
            <v>11758059</v>
          </cell>
          <cell r="P304">
            <v>1381849</v>
          </cell>
          <cell r="Q304">
            <v>36766196.446410596</v>
          </cell>
          <cell r="R304">
            <v>23754317</v>
          </cell>
          <cell r="S304">
            <v>12877110</v>
          </cell>
          <cell r="T304">
            <v>134769</v>
          </cell>
          <cell r="U304">
            <v>34573601.27935721</v>
          </cell>
          <cell r="V304">
            <v>23683428</v>
          </cell>
          <cell r="W304">
            <v>12251726</v>
          </cell>
          <cell r="X304">
            <v>65773</v>
          </cell>
          <cell r="Y304">
            <v>796855</v>
          </cell>
          <cell r="Z304">
            <v>34519814.968239993</v>
          </cell>
          <cell r="AA304">
            <v>23924435</v>
          </cell>
          <cell r="AB304">
            <v>12317499</v>
          </cell>
          <cell r="AC304">
            <v>35261727.251350001</v>
          </cell>
          <cell r="AD304">
            <v>24776381</v>
          </cell>
          <cell r="AE304">
            <v>12472939</v>
          </cell>
          <cell r="AF304">
            <v>34626787.82553</v>
          </cell>
          <cell r="AG304">
            <v>25513488</v>
          </cell>
          <cell r="AH304">
            <v>12633990</v>
          </cell>
          <cell r="AI304">
            <v>35271376.15231999</v>
          </cell>
          <cell r="AJ304">
            <v>26187077</v>
          </cell>
          <cell r="AK304">
            <v>12727415</v>
          </cell>
          <cell r="AL304">
            <v>34761232.521389998</v>
          </cell>
          <cell r="AM304">
            <v>26940200</v>
          </cell>
          <cell r="AN304">
            <v>12818290</v>
          </cell>
        </row>
        <row r="305">
          <cell r="A305">
            <v>296</v>
          </cell>
          <cell r="B305" t="str">
            <v xml:space="preserve">Tisbury                      </v>
          </cell>
          <cell r="C305">
            <v>17.5</v>
          </cell>
          <cell r="D305">
            <v>2394089</v>
          </cell>
          <cell r="E305">
            <v>3644342</v>
          </cell>
          <cell r="F305">
            <v>300736.40000000002</v>
          </cell>
          <cell r="G305">
            <v>2565498.85</v>
          </cell>
          <cell r="H305">
            <v>3203874</v>
          </cell>
          <cell r="I305">
            <v>330733.40000000002</v>
          </cell>
          <cell r="J305">
            <v>2664557.161478193</v>
          </cell>
          <cell r="K305">
            <v>3032752</v>
          </cell>
          <cell r="L305">
            <v>371402.4</v>
          </cell>
          <cell r="M305">
            <v>2795073.49</v>
          </cell>
          <cell r="N305">
            <v>2902213</v>
          </cell>
          <cell r="O305">
            <v>367111.4</v>
          </cell>
          <cell r="P305">
            <v>43144</v>
          </cell>
          <cell r="Q305">
            <v>2952272.706204785</v>
          </cell>
          <cell r="R305">
            <v>2990763</v>
          </cell>
          <cell r="S305">
            <v>402050</v>
          </cell>
          <cell r="T305">
            <v>0</v>
          </cell>
          <cell r="U305">
            <v>2875847.00508</v>
          </cell>
          <cell r="V305">
            <v>2872767</v>
          </cell>
          <cell r="W305">
            <v>378562</v>
          </cell>
          <cell r="X305">
            <v>2032</v>
          </cell>
          <cell r="Y305">
            <v>29731</v>
          </cell>
          <cell r="Z305">
            <v>3137805.37</v>
          </cell>
          <cell r="AA305">
            <v>3040803</v>
          </cell>
          <cell r="AB305">
            <v>380594</v>
          </cell>
          <cell r="AC305">
            <v>3467659.8899999997</v>
          </cell>
          <cell r="AD305">
            <v>3144657</v>
          </cell>
          <cell r="AE305">
            <v>395514</v>
          </cell>
          <cell r="AF305">
            <v>3400472.2900000005</v>
          </cell>
          <cell r="AG305">
            <v>3151771</v>
          </cell>
          <cell r="AH305">
            <v>404664</v>
          </cell>
          <cell r="AI305">
            <v>3448541.2399999993</v>
          </cell>
          <cell r="AJ305">
            <v>3079391</v>
          </cell>
          <cell r="AK305">
            <v>474255</v>
          </cell>
          <cell r="AL305">
            <v>3757350.99</v>
          </cell>
          <cell r="AM305">
            <v>3164190</v>
          </cell>
          <cell r="AN305">
            <v>593161</v>
          </cell>
        </row>
        <row r="306">
          <cell r="A306">
            <v>297</v>
          </cell>
          <cell r="B306" t="str">
            <v xml:space="preserve">Tolland                      </v>
          </cell>
          <cell r="C306">
            <v>17.5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</row>
        <row r="307">
          <cell r="A307">
            <v>298</v>
          </cell>
          <cell r="B307" t="str">
            <v xml:space="preserve">Topsfield                    </v>
          </cell>
          <cell r="C307">
            <v>17.5</v>
          </cell>
          <cell r="D307">
            <v>4607578</v>
          </cell>
          <cell r="E307">
            <v>3944399</v>
          </cell>
          <cell r="F307">
            <v>663179</v>
          </cell>
          <cell r="G307">
            <v>4657195.6704799999</v>
          </cell>
          <cell r="H307">
            <v>3710245</v>
          </cell>
          <cell r="I307">
            <v>946951</v>
          </cell>
          <cell r="J307">
            <v>4725499.3510903148</v>
          </cell>
          <cell r="K307">
            <v>3656031</v>
          </cell>
          <cell r="L307">
            <v>1069468</v>
          </cell>
          <cell r="M307">
            <v>4933644.223199999</v>
          </cell>
          <cell r="N307">
            <v>3831911</v>
          </cell>
          <cell r="O307">
            <v>989593</v>
          </cell>
          <cell r="P307">
            <v>116300</v>
          </cell>
          <cell r="Q307">
            <v>5003494.1629533703</v>
          </cell>
          <cell r="R307">
            <v>4127543</v>
          </cell>
          <cell r="S307">
            <v>1083775</v>
          </cell>
          <cell r="T307">
            <v>0</v>
          </cell>
          <cell r="U307">
            <v>4814774.8945071595</v>
          </cell>
          <cell r="V307">
            <v>4174269</v>
          </cell>
          <cell r="W307">
            <v>1020461</v>
          </cell>
          <cell r="X307">
            <v>5478</v>
          </cell>
          <cell r="Y307">
            <v>72911</v>
          </cell>
          <cell r="Z307">
            <v>4836646.4862000002</v>
          </cell>
          <cell r="AA307">
            <v>4219482</v>
          </cell>
          <cell r="AB307">
            <v>1025939</v>
          </cell>
          <cell r="AC307">
            <v>4821533.5831799991</v>
          </cell>
          <cell r="AD307">
            <v>4339766</v>
          </cell>
          <cell r="AE307">
            <v>1048739</v>
          </cell>
          <cell r="AF307">
            <v>4793485.8869399996</v>
          </cell>
          <cell r="AG307">
            <v>4387064</v>
          </cell>
          <cell r="AH307">
            <v>1079558</v>
          </cell>
          <cell r="AI307">
            <v>4950981.2964300001</v>
          </cell>
          <cell r="AJ307">
            <v>4373961</v>
          </cell>
          <cell r="AK307">
            <v>1093858</v>
          </cell>
          <cell r="AL307">
            <v>4876256.0624799998</v>
          </cell>
          <cell r="AM307">
            <v>4295264</v>
          </cell>
          <cell r="AN307">
            <v>1107808</v>
          </cell>
        </row>
        <row r="308">
          <cell r="A308">
            <v>299</v>
          </cell>
          <cell r="B308" t="str">
            <v xml:space="preserve">Townsend                     </v>
          </cell>
          <cell r="C308">
            <v>50.81</v>
          </cell>
          <cell r="D308">
            <v>9892</v>
          </cell>
          <cell r="E308">
            <v>2331</v>
          </cell>
          <cell r="F308">
            <v>7561</v>
          </cell>
          <cell r="G308">
            <v>10849.66</v>
          </cell>
          <cell r="H308">
            <v>4644</v>
          </cell>
          <cell r="I308">
            <v>8090</v>
          </cell>
          <cell r="J308">
            <v>11355.27</v>
          </cell>
          <cell r="K308">
            <v>5441</v>
          </cell>
          <cell r="L308">
            <v>8370</v>
          </cell>
          <cell r="M308">
            <v>11943.49</v>
          </cell>
          <cell r="N308">
            <v>5490</v>
          </cell>
          <cell r="O308">
            <v>8704</v>
          </cell>
          <cell r="P308">
            <v>0</v>
          </cell>
          <cell r="Q308">
            <v>0</v>
          </cell>
          <cell r="R308">
            <v>0</v>
          </cell>
          <cell r="S308">
            <v>8530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</row>
        <row r="309">
          <cell r="A309">
            <v>300</v>
          </cell>
          <cell r="B309" t="str">
            <v xml:space="preserve">Truro                        </v>
          </cell>
          <cell r="C309">
            <v>17.5</v>
          </cell>
          <cell r="D309">
            <v>1704648</v>
          </cell>
          <cell r="E309">
            <v>2280388</v>
          </cell>
          <cell r="F309">
            <v>221476.8</v>
          </cell>
          <cell r="G309">
            <v>1722060.76</v>
          </cell>
          <cell r="H309">
            <v>2234440</v>
          </cell>
          <cell r="I309">
            <v>237453.8</v>
          </cell>
          <cell r="J309">
            <v>1600608.8736194517</v>
          </cell>
          <cell r="K309">
            <v>2062541</v>
          </cell>
          <cell r="L309">
            <v>250249.8</v>
          </cell>
          <cell r="M309">
            <v>1678407.63</v>
          </cell>
          <cell r="N309">
            <v>1925541</v>
          </cell>
          <cell r="O309">
            <v>236768.8</v>
          </cell>
          <cell r="P309">
            <v>27826</v>
          </cell>
          <cell r="Q309">
            <v>1755899.2957244022</v>
          </cell>
          <cell r="R309">
            <v>1970181</v>
          </cell>
          <cell r="S309">
            <v>259303</v>
          </cell>
          <cell r="T309">
            <v>0</v>
          </cell>
          <cell r="U309">
            <v>1611078.6274799998</v>
          </cell>
          <cell r="V309">
            <v>1832624</v>
          </cell>
          <cell r="W309">
            <v>244155</v>
          </cell>
          <cell r="X309">
            <v>1311</v>
          </cell>
          <cell r="Y309">
            <v>18512</v>
          </cell>
          <cell r="Z309">
            <v>1679937.99</v>
          </cell>
          <cell r="AA309">
            <v>1758607</v>
          </cell>
          <cell r="AB309">
            <v>245466</v>
          </cell>
          <cell r="AC309">
            <v>1835519.57</v>
          </cell>
          <cell r="AD309">
            <v>1798100</v>
          </cell>
          <cell r="AE309">
            <v>253586</v>
          </cell>
          <cell r="AF309">
            <v>1792085.3099999998</v>
          </cell>
          <cell r="AG309">
            <v>1792085</v>
          </cell>
          <cell r="AH309">
            <v>258486</v>
          </cell>
          <cell r="AI309">
            <v>1788414.01</v>
          </cell>
          <cell r="AJ309">
            <v>1609573</v>
          </cell>
          <cell r="AK309">
            <v>277556</v>
          </cell>
          <cell r="AL309">
            <v>1879850.1199999996</v>
          </cell>
          <cell r="AM309">
            <v>1621100</v>
          </cell>
          <cell r="AN309">
            <v>282481</v>
          </cell>
        </row>
        <row r="310">
          <cell r="A310">
            <v>301</v>
          </cell>
          <cell r="B310" t="str">
            <v xml:space="preserve">Tyngsborough                 </v>
          </cell>
          <cell r="C310">
            <v>33.380000000000003</v>
          </cell>
          <cell r="D310">
            <v>14979885</v>
          </cell>
          <cell r="E310">
            <v>8412477</v>
          </cell>
          <cell r="F310">
            <v>6567408</v>
          </cell>
          <cell r="G310">
            <v>15541436.869999997</v>
          </cell>
          <cell r="H310">
            <v>8616640</v>
          </cell>
          <cell r="I310">
            <v>6924797</v>
          </cell>
          <cell r="J310">
            <v>16038143.446318682</v>
          </cell>
          <cell r="K310">
            <v>8917341</v>
          </cell>
          <cell r="L310">
            <v>7143646</v>
          </cell>
          <cell r="M310">
            <v>16743697.889999999</v>
          </cell>
          <cell r="N310">
            <v>9241021</v>
          </cell>
          <cell r="O310">
            <v>6713664</v>
          </cell>
          <cell r="P310">
            <v>789013</v>
          </cell>
          <cell r="Q310">
            <v>16627737.4536268</v>
          </cell>
          <cell r="R310">
            <v>9341709</v>
          </cell>
          <cell r="S310">
            <v>7352623</v>
          </cell>
          <cell r="T310">
            <v>0</v>
          </cell>
          <cell r="U310">
            <v>16055926.01182</v>
          </cell>
          <cell r="V310">
            <v>9486124</v>
          </cell>
          <cell r="W310">
            <v>6923083</v>
          </cell>
          <cell r="X310">
            <v>37166</v>
          </cell>
          <cell r="Y310">
            <v>441174</v>
          </cell>
          <cell r="Z310">
            <v>15581685.049999999</v>
          </cell>
          <cell r="AA310">
            <v>9652634</v>
          </cell>
          <cell r="AB310">
            <v>6960249</v>
          </cell>
          <cell r="AC310">
            <v>16365479.893119998</v>
          </cell>
          <cell r="AD310">
            <v>10162808</v>
          </cell>
          <cell r="AE310">
            <v>7034649</v>
          </cell>
          <cell r="AF310">
            <v>16473614.73</v>
          </cell>
          <cell r="AG310">
            <v>10531483</v>
          </cell>
          <cell r="AH310">
            <v>7080574</v>
          </cell>
          <cell r="AI310">
            <v>16424708.550000001</v>
          </cell>
          <cell r="AJ310">
            <v>10954033</v>
          </cell>
          <cell r="AK310">
            <v>7125624</v>
          </cell>
          <cell r="AL310">
            <v>16310112.57</v>
          </cell>
          <cell r="AM310">
            <v>11087277</v>
          </cell>
          <cell r="AN310">
            <v>7169374</v>
          </cell>
        </row>
        <row r="311">
          <cell r="A311">
            <v>302</v>
          </cell>
          <cell r="B311" t="str">
            <v xml:space="preserve">Tyringham                    </v>
          </cell>
          <cell r="C311">
            <v>17.5</v>
          </cell>
          <cell r="D311">
            <v>221575</v>
          </cell>
          <cell r="E311">
            <v>466915</v>
          </cell>
          <cell r="F311">
            <v>30873.599999999999</v>
          </cell>
          <cell r="G311">
            <v>217685.02</v>
          </cell>
          <cell r="H311">
            <v>326528</v>
          </cell>
          <cell r="I311">
            <v>32323.599999999999</v>
          </cell>
          <cell r="J311">
            <v>242227.8797746044</v>
          </cell>
          <cell r="K311">
            <v>303598</v>
          </cell>
          <cell r="L311">
            <v>36618.6</v>
          </cell>
          <cell r="M311">
            <v>211474.7</v>
          </cell>
          <cell r="N311">
            <v>266822</v>
          </cell>
          <cell r="O311">
            <v>37968.6</v>
          </cell>
          <cell r="P311">
            <v>0</v>
          </cell>
          <cell r="Q311">
            <v>221493.48244210528</v>
          </cell>
          <cell r="R311">
            <v>260037</v>
          </cell>
          <cell r="S311">
            <v>37209</v>
          </cell>
          <cell r="T311">
            <v>0</v>
          </cell>
          <cell r="U311">
            <v>250239.19739999998</v>
          </cell>
          <cell r="V311">
            <v>250313</v>
          </cell>
          <cell r="W311">
            <v>35721</v>
          </cell>
          <cell r="X311">
            <v>0</v>
          </cell>
          <cell r="Y311">
            <v>0</v>
          </cell>
          <cell r="Z311">
            <v>241848.72</v>
          </cell>
          <cell r="AA311">
            <v>244240</v>
          </cell>
          <cell r="AB311">
            <v>35721</v>
          </cell>
          <cell r="AC311">
            <v>258128.17</v>
          </cell>
          <cell r="AD311">
            <v>247395</v>
          </cell>
          <cell r="AE311">
            <v>35721</v>
          </cell>
          <cell r="AF311">
            <v>251901.56999999998</v>
          </cell>
          <cell r="AG311">
            <v>248608</v>
          </cell>
          <cell r="AH311">
            <v>35721</v>
          </cell>
          <cell r="AI311">
            <v>249461.65000000002</v>
          </cell>
          <cell r="AJ311">
            <v>224515</v>
          </cell>
          <cell r="AK311">
            <v>38498</v>
          </cell>
          <cell r="AL311">
            <v>249733.64</v>
          </cell>
          <cell r="AM311">
            <v>219336</v>
          </cell>
          <cell r="AN311">
            <v>38498</v>
          </cell>
        </row>
        <row r="312">
          <cell r="A312">
            <v>303</v>
          </cell>
          <cell r="B312" t="str">
            <v xml:space="preserve">Upton                        </v>
          </cell>
          <cell r="C312">
            <v>35.15</v>
          </cell>
          <cell r="D312">
            <v>9988</v>
          </cell>
          <cell r="E312">
            <v>4028</v>
          </cell>
          <cell r="F312">
            <v>6880</v>
          </cell>
          <cell r="G312">
            <v>11197.585239999999</v>
          </cell>
          <cell r="H312">
            <v>4809</v>
          </cell>
          <cell r="I312">
            <v>7349</v>
          </cell>
          <cell r="J312">
            <v>46690.898399999998</v>
          </cell>
          <cell r="K312">
            <v>20600</v>
          </cell>
          <cell r="L312">
            <v>26091</v>
          </cell>
          <cell r="M312">
            <v>24535.137620000001</v>
          </cell>
          <cell r="N312">
            <v>10563</v>
          </cell>
          <cell r="O312">
            <v>24535.137620000001</v>
          </cell>
          <cell r="P312">
            <v>0</v>
          </cell>
          <cell r="Q312">
            <v>25382.203100478469</v>
          </cell>
          <cell r="R312">
            <v>11203</v>
          </cell>
          <cell r="S312">
            <v>24044</v>
          </cell>
          <cell r="T312">
            <v>0</v>
          </cell>
          <cell r="U312">
            <v>49251.668457600004</v>
          </cell>
          <cell r="V312">
            <v>23544</v>
          </cell>
          <cell r="W312">
            <v>25708</v>
          </cell>
          <cell r="X312">
            <v>0</v>
          </cell>
          <cell r="Y312">
            <v>0</v>
          </cell>
          <cell r="Z312">
            <v>12582.467449999998</v>
          </cell>
          <cell r="AA312">
            <v>6272</v>
          </cell>
          <cell r="AB312">
            <v>12582.467449999998</v>
          </cell>
          <cell r="AC312">
            <v>26250.526239999996</v>
          </cell>
          <cell r="AD312">
            <v>13295</v>
          </cell>
          <cell r="AE312">
            <v>12956</v>
          </cell>
          <cell r="AF312">
            <v>39954.317999999999</v>
          </cell>
          <cell r="AG312">
            <v>20706</v>
          </cell>
          <cell r="AH312">
            <v>19248</v>
          </cell>
          <cell r="AI312">
            <v>40041.258719999991</v>
          </cell>
          <cell r="AJ312">
            <v>21792</v>
          </cell>
          <cell r="AK312">
            <v>19248</v>
          </cell>
          <cell r="AL312">
            <v>27007.727760000002</v>
          </cell>
          <cell r="AM312">
            <v>15988</v>
          </cell>
          <cell r="AN312">
            <v>19248</v>
          </cell>
        </row>
        <row r="313">
          <cell r="A313">
            <v>304</v>
          </cell>
          <cell r="B313" t="str">
            <v xml:space="preserve">Uxbridge                     </v>
          </cell>
          <cell r="C313">
            <v>42.14</v>
          </cell>
          <cell r="D313">
            <v>15694459</v>
          </cell>
          <cell r="E313">
            <v>7254008</v>
          </cell>
          <cell r="F313">
            <v>8978422</v>
          </cell>
          <cell r="G313">
            <v>16305919.27</v>
          </cell>
          <cell r="H313">
            <v>7699224</v>
          </cell>
          <cell r="I313">
            <v>9271984</v>
          </cell>
          <cell r="J313">
            <v>16540051.93015206</v>
          </cell>
          <cell r="K313">
            <v>8083909</v>
          </cell>
          <cell r="L313">
            <v>9377789</v>
          </cell>
          <cell r="M313">
            <v>17120711.660000004</v>
          </cell>
          <cell r="N313">
            <v>8646597</v>
          </cell>
          <cell r="O313">
            <v>8631945</v>
          </cell>
          <cell r="P313">
            <v>1014457</v>
          </cell>
          <cell r="Q313">
            <v>17477190.309787564</v>
          </cell>
          <cell r="R313">
            <v>9596633</v>
          </cell>
          <cell r="S313">
            <v>9453474</v>
          </cell>
          <cell r="T313">
            <v>0</v>
          </cell>
          <cell r="U313">
            <v>17147339.203259997</v>
          </cell>
          <cell r="V313">
            <v>9663507</v>
          </cell>
          <cell r="W313">
            <v>8901203</v>
          </cell>
          <cell r="X313">
            <v>47786</v>
          </cell>
          <cell r="Y313">
            <v>554635</v>
          </cell>
          <cell r="Z313">
            <v>16877042.539999999</v>
          </cell>
          <cell r="AA313">
            <v>9962236</v>
          </cell>
          <cell r="AB313">
            <v>8948989</v>
          </cell>
          <cell r="AC313">
            <v>17330083.23</v>
          </cell>
          <cell r="AD313">
            <v>10285734</v>
          </cell>
          <cell r="AE313">
            <v>9025989</v>
          </cell>
          <cell r="AF313">
            <v>17729556.77</v>
          </cell>
          <cell r="AG313">
            <v>10515859</v>
          </cell>
          <cell r="AH313">
            <v>9074414</v>
          </cell>
          <cell r="AI313">
            <v>18066543.430000003</v>
          </cell>
          <cell r="AJ313">
            <v>10926419</v>
          </cell>
          <cell r="AK313">
            <v>9122764</v>
          </cell>
          <cell r="AL313">
            <v>18526071.940000001</v>
          </cell>
          <cell r="AM313">
            <v>11067180</v>
          </cell>
          <cell r="AN313">
            <v>9171114</v>
          </cell>
        </row>
        <row r="314">
          <cell r="A314">
            <v>305</v>
          </cell>
          <cell r="B314" t="str">
            <v xml:space="preserve">Wakefield                    </v>
          </cell>
          <cell r="C314">
            <v>17.5</v>
          </cell>
          <cell r="D314">
            <v>24912170</v>
          </cell>
          <cell r="E314">
            <v>24531402</v>
          </cell>
          <cell r="F314">
            <v>4066920</v>
          </cell>
          <cell r="G314">
            <v>26617789.348280001</v>
          </cell>
          <cell r="H314">
            <v>24791745</v>
          </cell>
          <cell r="I314">
            <v>4365403</v>
          </cell>
          <cell r="J314">
            <v>28230853.006573763</v>
          </cell>
          <cell r="K314">
            <v>24914208</v>
          </cell>
          <cell r="L314">
            <v>4647689</v>
          </cell>
          <cell r="M314">
            <v>29490621.523280002</v>
          </cell>
          <cell r="N314">
            <v>25175571</v>
          </cell>
          <cell r="O314">
            <v>4356193</v>
          </cell>
          <cell r="P314">
            <v>511955</v>
          </cell>
          <cell r="Q314">
            <v>30299105.328824647</v>
          </cell>
          <cell r="R314">
            <v>25233915</v>
          </cell>
          <cell r="S314">
            <v>4770785</v>
          </cell>
          <cell r="T314">
            <v>294405</v>
          </cell>
          <cell r="U314">
            <v>29492136.843027599</v>
          </cell>
          <cell r="V314">
            <v>25278570</v>
          </cell>
          <cell r="W314">
            <v>4769282</v>
          </cell>
          <cell r="X314">
            <v>25604</v>
          </cell>
          <cell r="Y314">
            <v>354054</v>
          </cell>
          <cell r="Z314">
            <v>30243376.094500005</v>
          </cell>
          <cell r="AA314">
            <v>25690110</v>
          </cell>
          <cell r="AB314">
            <v>4794886</v>
          </cell>
          <cell r="AC314">
            <v>31226177.075480007</v>
          </cell>
          <cell r="AD314">
            <v>26692542</v>
          </cell>
          <cell r="AE314">
            <v>4962309.7470522504</v>
          </cell>
          <cell r="AF314">
            <v>31777096.588499997</v>
          </cell>
          <cell r="AG314">
            <v>27531423</v>
          </cell>
          <cell r="AH314">
            <v>5170934.2860360602</v>
          </cell>
          <cell r="AI314">
            <v>31933215.629270006</v>
          </cell>
          <cell r="AJ314">
            <v>27532408</v>
          </cell>
          <cell r="AK314">
            <v>5317017.2860360602</v>
          </cell>
          <cell r="AL314">
            <v>32600249.418120001</v>
          </cell>
          <cell r="AM314">
            <v>27898292</v>
          </cell>
          <cell r="AN314">
            <v>5401367.2860360602</v>
          </cell>
        </row>
        <row r="315">
          <cell r="A315">
            <v>306</v>
          </cell>
          <cell r="B315" t="str">
            <v xml:space="preserve">Wales                        </v>
          </cell>
          <cell r="C315">
            <v>56.3</v>
          </cell>
          <cell r="D315">
            <v>1057649</v>
          </cell>
          <cell r="E315">
            <v>551254</v>
          </cell>
          <cell r="F315">
            <v>600096.4</v>
          </cell>
          <cell r="G315">
            <v>1097738.68</v>
          </cell>
          <cell r="H315">
            <v>542623</v>
          </cell>
          <cell r="I315">
            <v>623689.4</v>
          </cell>
          <cell r="J315">
            <v>1214081.5491547664</v>
          </cell>
          <cell r="K315">
            <v>568369</v>
          </cell>
          <cell r="L315">
            <v>692029.4</v>
          </cell>
          <cell r="M315">
            <v>1083615.01</v>
          </cell>
          <cell r="N315">
            <v>511611</v>
          </cell>
          <cell r="O315">
            <v>625113.4</v>
          </cell>
          <cell r="P315">
            <v>73466</v>
          </cell>
          <cell r="Q315">
            <v>1237788.8446468899</v>
          </cell>
          <cell r="R315">
            <v>562473</v>
          </cell>
          <cell r="S315">
            <v>684608</v>
          </cell>
          <cell r="T315">
            <v>0</v>
          </cell>
          <cell r="U315">
            <v>1290629.74896</v>
          </cell>
          <cell r="V315">
            <v>586443</v>
          </cell>
          <cell r="W315">
            <v>690675</v>
          </cell>
          <cell r="X315">
            <v>3708</v>
          </cell>
          <cell r="Y315">
            <v>9804</v>
          </cell>
          <cell r="Z315">
            <v>1324350.96</v>
          </cell>
          <cell r="AA315">
            <v>599347</v>
          </cell>
          <cell r="AB315">
            <v>725004</v>
          </cell>
          <cell r="AC315">
            <v>1325356.92</v>
          </cell>
          <cell r="AD315">
            <v>604836</v>
          </cell>
          <cell r="AE315">
            <v>730684</v>
          </cell>
          <cell r="AF315">
            <v>1277849.4100000001</v>
          </cell>
          <cell r="AG315">
            <v>602399</v>
          </cell>
          <cell r="AH315">
            <v>734009</v>
          </cell>
          <cell r="AI315">
            <v>1356194.98</v>
          </cell>
          <cell r="AJ315">
            <v>645271</v>
          </cell>
          <cell r="AK315">
            <v>737534</v>
          </cell>
          <cell r="AL315">
            <v>1467392.6599999997</v>
          </cell>
          <cell r="AM315">
            <v>661118</v>
          </cell>
          <cell r="AN315">
            <v>806275</v>
          </cell>
        </row>
        <row r="316">
          <cell r="A316">
            <v>307</v>
          </cell>
          <cell r="B316" t="str">
            <v xml:space="preserve">Walpole                      </v>
          </cell>
          <cell r="C316">
            <v>18.88</v>
          </cell>
          <cell r="D316">
            <v>26410304</v>
          </cell>
          <cell r="E316">
            <v>22394550</v>
          </cell>
          <cell r="F316">
            <v>4500224.4000000004</v>
          </cell>
          <cell r="G316">
            <v>28924699.423300002</v>
          </cell>
          <cell r="H316">
            <v>23409707</v>
          </cell>
          <cell r="I316">
            <v>5514992</v>
          </cell>
          <cell r="J316">
            <v>31050181.709740832</v>
          </cell>
          <cell r="K316">
            <v>24570828</v>
          </cell>
          <cell r="L316">
            <v>6479354</v>
          </cell>
          <cell r="M316">
            <v>32983538.436549999</v>
          </cell>
          <cell r="N316">
            <v>25479114</v>
          </cell>
          <cell r="O316">
            <v>6715227</v>
          </cell>
          <cell r="P316">
            <v>789197</v>
          </cell>
          <cell r="Q316">
            <v>33992625.661692321</v>
          </cell>
          <cell r="R316">
            <v>26485132</v>
          </cell>
          <cell r="S316">
            <v>7354336</v>
          </cell>
          <cell r="T316">
            <v>153158</v>
          </cell>
          <cell r="U316">
            <v>32863427.944973391</v>
          </cell>
          <cell r="V316">
            <v>26734779</v>
          </cell>
          <cell r="W316">
            <v>7068906</v>
          </cell>
          <cell r="X316">
            <v>37949</v>
          </cell>
          <cell r="Y316">
            <v>496139</v>
          </cell>
          <cell r="Z316">
            <v>33583986.553500004</v>
          </cell>
          <cell r="AA316">
            <v>27739862</v>
          </cell>
          <cell r="AB316">
            <v>7106855</v>
          </cell>
          <cell r="AC316">
            <v>35385662.980499998</v>
          </cell>
          <cell r="AD316">
            <v>28681277</v>
          </cell>
          <cell r="AE316">
            <v>7325008.0005256878</v>
          </cell>
          <cell r="AF316">
            <v>36597932.707249992</v>
          </cell>
          <cell r="AG316">
            <v>29680601</v>
          </cell>
          <cell r="AH316">
            <v>7446255.7103260532</v>
          </cell>
          <cell r="AI316">
            <v>36833859.746200003</v>
          </cell>
          <cell r="AJ316">
            <v>30016055</v>
          </cell>
          <cell r="AK316">
            <v>7542980.7103260532</v>
          </cell>
          <cell r="AL316">
            <v>37317617.441239998</v>
          </cell>
          <cell r="AM316">
            <v>30729479</v>
          </cell>
          <cell r="AN316">
            <v>7638830.7103260532</v>
          </cell>
        </row>
        <row r="317">
          <cell r="A317">
            <v>308</v>
          </cell>
          <cell r="B317" t="str">
            <v xml:space="preserve">Waltham                      </v>
          </cell>
          <cell r="C317">
            <v>17.5</v>
          </cell>
          <cell r="D317">
            <v>38879439</v>
          </cell>
          <cell r="E317">
            <v>61572349</v>
          </cell>
          <cell r="F317">
            <v>5965643.2000000002</v>
          </cell>
          <cell r="G317">
            <v>42761499.772249997</v>
          </cell>
          <cell r="H317">
            <v>59697543</v>
          </cell>
          <cell r="I317">
            <v>6645004.2000000002</v>
          </cell>
          <cell r="J317">
            <v>46074539.537751034</v>
          </cell>
          <cell r="K317">
            <v>56268437</v>
          </cell>
          <cell r="L317">
            <v>7224786.2000000002</v>
          </cell>
          <cell r="M317">
            <v>48110738.181689993</v>
          </cell>
          <cell r="N317">
            <v>52317305</v>
          </cell>
          <cell r="O317">
            <v>6817755.2000000002</v>
          </cell>
          <cell r="P317">
            <v>801247</v>
          </cell>
          <cell r="Q317">
            <v>49403220.555879377</v>
          </cell>
          <cell r="R317">
            <v>50761236</v>
          </cell>
          <cell r="S317">
            <v>7466622</v>
          </cell>
          <cell r="T317">
            <v>0</v>
          </cell>
          <cell r="U317">
            <v>47912898.078373261</v>
          </cell>
          <cell r="V317">
            <v>48460847</v>
          </cell>
          <cell r="W317">
            <v>7030422</v>
          </cell>
          <cell r="X317">
            <v>37743</v>
          </cell>
          <cell r="Y317">
            <v>519232</v>
          </cell>
          <cell r="Z317">
            <v>50081563.292000003</v>
          </cell>
          <cell r="AA317">
            <v>48664297</v>
          </cell>
          <cell r="AB317">
            <v>7068165</v>
          </cell>
          <cell r="AC317">
            <v>54877131.504830003</v>
          </cell>
          <cell r="AD317">
            <v>50008834</v>
          </cell>
          <cell r="AE317">
            <v>7701998.2533363122</v>
          </cell>
          <cell r="AF317">
            <v>57878574.668200001</v>
          </cell>
          <cell r="AG317">
            <v>51531811</v>
          </cell>
          <cell r="AH317">
            <v>8308686.3317359835</v>
          </cell>
          <cell r="AI317">
            <v>58974377.85684</v>
          </cell>
          <cell r="AJ317">
            <v>51151815</v>
          </cell>
          <cell r="AK317">
            <v>9012826.3317359835</v>
          </cell>
          <cell r="AL317">
            <v>62218743.565559998</v>
          </cell>
          <cell r="AM317">
            <v>52507147</v>
          </cell>
          <cell r="AN317">
            <v>9711597</v>
          </cell>
        </row>
        <row r="318">
          <cell r="A318">
            <v>309</v>
          </cell>
          <cell r="B318" t="str">
            <v xml:space="preserve">Ware                         </v>
          </cell>
          <cell r="C318">
            <v>62.96</v>
          </cell>
          <cell r="D318">
            <v>10543852</v>
          </cell>
          <cell r="E318">
            <v>4213722</v>
          </cell>
          <cell r="F318">
            <v>7097968</v>
          </cell>
          <cell r="G318">
            <v>11341610.789999999</v>
          </cell>
          <cell r="H318">
            <v>4490738</v>
          </cell>
          <cell r="I318">
            <v>7590105</v>
          </cell>
          <cell r="J318">
            <v>11984338.616012348</v>
          </cell>
          <cell r="K318">
            <v>4670870</v>
          </cell>
          <cell r="L318">
            <v>7988468</v>
          </cell>
          <cell r="M318">
            <v>12279413.380000001</v>
          </cell>
          <cell r="N318">
            <v>4853748</v>
          </cell>
          <cell r="O318">
            <v>7307532</v>
          </cell>
          <cell r="P318">
            <v>858807</v>
          </cell>
          <cell r="Q318">
            <v>12947330.615364594</v>
          </cell>
          <cell r="R318">
            <v>4961196</v>
          </cell>
          <cell r="S318">
            <v>8003012</v>
          </cell>
          <cell r="T318">
            <v>0</v>
          </cell>
          <cell r="U318">
            <v>13334594.007599998</v>
          </cell>
          <cell r="V318">
            <v>5116642</v>
          </cell>
          <cell r="W318">
            <v>8060271</v>
          </cell>
          <cell r="X318">
            <v>43271</v>
          </cell>
          <cell r="Y318">
            <v>114410</v>
          </cell>
          <cell r="Z318">
            <v>13217323.799999999</v>
          </cell>
          <cell r="AA318">
            <v>5226096</v>
          </cell>
          <cell r="AB318">
            <v>8103542</v>
          </cell>
          <cell r="AC318">
            <v>13610889.48</v>
          </cell>
          <cell r="AD318">
            <v>5398699</v>
          </cell>
          <cell r="AE318">
            <v>8212190</v>
          </cell>
          <cell r="AF318">
            <v>14182968.479999997</v>
          </cell>
          <cell r="AG318">
            <v>5508648</v>
          </cell>
          <cell r="AH318">
            <v>8674320</v>
          </cell>
          <cell r="AI318">
            <v>14311776.950000001</v>
          </cell>
          <cell r="AJ318">
            <v>5575059</v>
          </cell>
          <cell r="AK318">
            <v>8736718</v>
          </cell>
          <cell r="AL318">
            <v>14379106.989999996</v>
          </cell>
          <cell r="AM318">
            <v>5507809</v>
          </cell>
          <cell r="AN318">
            <v>8871298</v>
          </cell>
        </row>
        <row r="319">
          <cell r="A319">
            <v>310</v>
          </cell>
          <cell r="B319" t="str">
            <v xml:space="preserve">Wareham                      </v>
          </cell>
          <cell r="C319">
            <v>42.99</v>
          </cell>
          <cell r="D319">
            <v>26787120</v>
          </cell>
          <cell r="E319">
            <v>16030344</v>
          </cell>
          <cell r="F319">
            <v>11226580.000000002</v>
          </cell>
          <cell r="G319">
            <v>27620251.569999997</v>
          </cell>
          <cell r="H319">
            <v>16502182</v>
          </cell>
          <cell r="I319">
            <v>11620568.000000002</v>
          </cell>
          <cell r="J319">
            <v>28330642.11136163</v>
          </cell>
          <cell r="K319">
            <v>17161382</v>
          </cell>
          <cell r="L319">
            <v>11916801.000000002</v>
          </cell>
          <cell r="M319">
            <v>29713674.899999999</v>
          </cell>
          <cell r="N319">
            <v>17701346</v>
          </cell>
          <cell r="O319">
            <v>11178168.000000002</v>
          </cell>
          <cell r="P319">
            <v>1313698</v>
          </cell>
          <cell r="Q319">
            <v>30323433.981795222</v>
          </cell>
          <cell r="R319">
            <v>17409106</v>
          </cell>
          <cell r="S319">
            <v>12242029</v>
          </cell>
          <cell r="T319">
            <v>672299</v>
          </cell>
          <cell r="U319">
            <v>29157976.018979996</v>
          </cell>
          <cell r="V319">
            <v>17518457</v>
          </cell>
          <cell r="W319">
            <v>12159874</v>
          </cell>
          <cell r="X319">
            <v>65280</v>
          </cell>
          <cell r="Y319">
            <v>765499</v>
          </cell>
          <cell r="Z319">
            <v>28986212.199999999</v>
          </cell>
          <cell r="AA319">
            <v>17900064</v>
          </cell>
          <cell r="AB319">
            <v>12225154</v>
          </cell>
          <cell r="AC319">
            <v>30086115.449999996</v>
          </cell>
          <cell r="AD319">
            <v>18383155</v>
          </cell>
          <cell r="AE319">
            <v>12345207.138633749</v>
          </cell>
          <cell r="AF319">
            <v>29686081.27</v>
          </cell>
          <cell r="AG319">
            <v>18523807</v>
          </cell>
          <cell r="AH319">
            <v>12416757.138633749</v>
          </cell>
          <cell r="AI319">
            <v>29801464.629999995</v>
          </cell>
          <cell r="AJ319">
            <v>18563068</v>
          </cell>
          <cell r="AK319">
            <v>12488232.138633749</v>
          </cell>
          <cell r="AL319">
            <v>30579432.949999999</v>
          </cell>
          <cell r="AM319">
            <v>18285648</v>
          </cell>
          <cell r="AN319">
            <v>12558607.138633749</v>
          </cell>
        </row>
        <row r="320">
          <cell r="A320">
            <v>311</v>
          </cell>
          <cell r="B320" t="str">
            <v xml:space="preserve">Warren                       </v>
          </cell>
          <cell r="C320">
            <v>71.64</v>
          </cell>
          <cell r="D320">
            <v>538960</v>
          </cell>
          <cell r="E320">
            <v>185240</v>
          </cell>
          <cell r="F320">
            <v>353720</v>
          </cell>
          <cell r="G320">
            <v>702595.73</v>
          </cell>
          <cell r="H320">
            <v>196083</v>
          </cell>
          <cell r="I320">
            <v>506513</v>
          </cell>
          <cell r="J320">
            <v>158055.47</v>
          </cell>
          <cell r="K320">
            <v>44646</v>
          </cell>
          <cell r="L320">
            <v>137959</v>
          </cell>
          <cell r="M320">
            <v>71660.94</v>
          </cell>
          <cell r="N320">
            <v>20366</v>
          </cell>
          <cell r="O320">
            <v>71660.94</v>
          </cell>
          <cell r="P320">
            <v>0</v>
          </cell>
          <cell r="Q320">
            <v>24613.150009569381</v>
          </cell>
          <cell r="R320">
            <v>7172</v>
          </cell>
          <cell r="S320">
            <v>70228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</row>
        <row r="321">
          <cell r="A321">
            <v>312</v>
          </cell>
          <cell r="B321" t="str">
            <v xml:space="preserve">Warwick                      </v>
          </cell>
          <cell r="C321">
            <v>32.130000000000003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</row>
        <row r="322">
          <cell r="A322">
            <v>313</v>
          </cell>
          <cell r="B322" t="str">
            <v xml:space="preserve">Washington                   </v>
          </cell>
          <cell r="C322">
            <v>18.11</v>
          </cell>
          <cell r="D322">
            <v>29389</v>
          </cell>
          <cell r="E322">
            <v>10836</v>
          </cell>
          <cell r="F322">
            <v>18553</v>
          </cell>
          <cell r="G322">
            <v>32548.98</v>
          </cell>
          <cell r="H322">
            <v>18105</v>
          </cell>
          <cell r="I322">
            <v>20004</v>
          </cell>
          <cell r="J322">
            <v>34065.81</v>
          </cell>
          <cell r="K322">
            <v>20948</v>
          </cell>
          <cell r="L322">
            <v>20700</v>
          </cell>
          <cell r="M322">
            <v>11943.49</v>
          </cell>
          <cell r="N322">
            <v>6978</v>
          </cell>
          <cell r="O322">
            <v>11943.49</v>
          </cell>
          <cell r="P322">
            <v>0</v>
          </cell>
          <cell r="Q322">
            <v>24613.150009569381</v>
          </cell>
          <cell r="R322">
            <v>16085</v>
          </cell>
          <cell r="S322">
            <v>11705</v>
          </cell>
          <cell r="T322">
            <v>0</v>
          </cell>
          <cell r="U322">
            <v>24071.631359999999</v>
          </cell>
          <cell r="V322">
            <v>16378</v>
          </cell>
          <cell r="W322">
            <v>11237</v>
          </cell>
          <cell r="X322">
            <v>0</v>
          </cell>
          <cell r="Y322">
            <v>0</v>
          </cell>
          <cell r="Z322">
            <v>12250.07</v>
          </cell>
          <cell r="AA322">
            <v>9358</v>
          </cell>
          <cell r="AB322">
            <v>11237</v>
          </cell>
          <cell r="AC322">
            <v>25394.420000000002</v>
          </cell>
          <cell r="AD322">
            <v>19302</v>
          </cell>
          <cell r="AE322">
            <v>11237</v>
          </cell>
          <cell r="AF322">
            <v>0</v>
          </cell>
          <cell r="AG322">
            <v>0</v>
          </cell>
          <cell r="AH322">
            <v>0</v>
          </cell>
          <cell r="AI322">
            <v>13004.9</v>
          </cell>
          <cell r="AJ322">
            <v>10244</v>
          </cell>
          <cell r="AK322">
            <v>2761</v>
          </cell>
          <cell r="AL322">
            <v>13199.960000000001</v>
          </cell>
          <cell r="AM322">
            <v>10149</v>
          </cell>
          <cell r="AN322">
            <v>3051</v>
          </cell>
        </row>
        <row r="323">
          <cell r="A323">
            <v>314</v>
          </cell>
          <cell r="B323" t="str">
            <v xml:space="preserve">Watertown                    </v>
          </cell>
          <cell r="C323">
            <v>17.5</v>
          </cell>
          <cell r="D323">
            <v>19464616</v>
          </cell>
          <cell r="E323">
            <v>27494743</v>
          </cell>
          <cell r="F323">
            <v>2500103.6</v>
          </cell>
          <cell r="G323">
            <v>21408022.994499996</v>
          </cell>
          <cell r="H323">
            <v>26660901</v>
          </cell>
          <cell r="I323">
            <v>2840199.6</v>
          </cell>
          <cell r="J323">
            <v>22755172.082941681</v>
          </cell>
          <cell r="K323">
            <v>25584736</v>
          </cell>
          <cell r="L323">
            <v>3182786.6</v>
          </cell>
          <cell r="M323">
            <v>23442917.806000002</v>
          </cell>
          <cell r="N323">
            <v>24228635</v>
          </cell>
          <cell r="O323">
            <v>3119661.6</v>
          </cell>
          <cell r="P323">
            <v>366634</v>
          </cell>
          <cell r="Q323">
            <v>24506187.214984823</v>
          </cell>
          <cell r="R323">
            <v>24010035</v>
          </cell>
          <cell r="S323">
            <v>3416570</v>
          </cell>
          <cell r="T323">
            <v>0</v>
          </cell>
          <cell r="U323">
            <v>24666914.422698718</v>
          </cell>
          <cell r="V323">
            <v>23332261</v>
          </cell>
          <cell r="W323">
            <v>3216974</v>
          </cell>
          <cell r="X323">
            <v>17270</v>
          </cell>
          <cell r="Y323">
            <v>246976</v>
          </cell>
          <cell r="Z323">
            <v>25827066.428560004</v>
          </cell>
          <cell r="AA323">
            <v>23433118</v>
          </cell>
          <cell r="AB323">
            <v>3234244</v>
          </cell>
          <cell r="AC323">
            <v>26990163.684909999</v>
          </cell>
          <cell r="AD323">
            <v>23875646</v>
          </cell>
          <cell r="AE323">
            <v>3341524</v>
          </cell>
          <cell r="AF323">
            <v>28042729.455369998</v>
          </cell>
          <cell r="AG323">
            <v>24440387</v>
          </cell>
          <cell r="AH323">
            <v>3928625.9136724374</v>
          </cell>
          <cell r="AI323">
            <v>28744449.526519999</v>
          </cell>
          <cell r="AJ323">
            <v>24409669</v>
          </cell>
          <cell r="AK323">
            <v>4334781</v>
          </cell>
          <cell r="AL323">
            <v>26987815.659180008</v>
          </cell>
          <cell r="AM323">
            <v>23909715</v>
          </cell>
          <cell r="AN323">
            <v>4399531</v>
          </cell>
        </row>
        <row r="324">
          <cell r="A324">
            <v>315</v>
          </cell>
          <cell r="B324" t="str">
            <v xml:space="preserve">Wayland                      </v>
          </cell>
          <cell r="C324">
            <v>17.5</v>
          </cell>
          <cell r="D324">
            <v>20528254</v>
          </cell>
          <cell r="E324">
            <v>22426179</v>
          </cell>
          <cell r="F324">
            <v>2433825.2000000002</v>
          </cell>
          <cell r="G324">
            <v>21706401.2687</v>
          </cell>
          <cell r="H324">
            <v>22177863</v>
          </cell>
          <cell r="I324">
            <v>2706784.2</v>
          </cell>
          <cell r="J324">
            <v>22348945.189632639</v>
          </cell>
          <cell r="K324">
            <v>21508290</v>
          </cell>
          <cell r="L324">
            <v>3068068.2</v>
          </cell>
          <cell r="M324">
            <v>23105602.879149996</v>
          </cell>
          <cell r="N324">
            <v>21557416</v>
          </cell>
          <cell r="O324">
            <v>3033452.2</v>
          </cell>
          <cell r="P324">
            <v>356502</v>
          </cell>
          <cell r="Q324">
            <v>23487595.690153036</v>
          </cell>
          <cell r="R324">
            <v>21787470</v>
          </cell>
          <cell r="S324">
            <v>3322155</v>
          </cell>
          <cell r="T324">
            <v>0</v>
          </cell>
          <cell r="U324">
            <v>22901223.710748963</v>
          </cell>
          <cell r="V324">
            <v>21497031</v>
          </cell>
          <cell r="W324">
            <v>3128075</v>
          </cell>
          <cell r="X324">
            <v>16793</v>
          </cell>
          <cell r="Y324">
            <v>244512</v>
          </cell>
          <cell r="Z324">
            <v>22873243.606079999</v>
          </cell>
          <cell r="AA324">
            <v>21683970</v>
          </cell>
          <cell r="AB324">
            <v>3144868</v>
          </cell>
          <cell r="AC324">
            <v>23638559.356320001</v>
          </cell>
          <cell r="AD324">
            <v>22212916</v>
          </cell>
          <cell r="AE324">
            <v>3250268</v>
          </cell>
          <cell r="AF324">
            <v>24223145.583800003</v>
          </cell>
          <cell r="AG324">
            <v>22634976</v>
          </cell>
          <cell r="AH324">
            <v>3316668</v>
          </cell>
          <cell r="AI324">
            <v>24309849.451349992</v>
          </cell>
          <cell r="AJ324">
            <v>21783923</v>
          </cell>
          <cell r="AK324">
            <v>3644813</v>
          </cell>
          <cell r="AL324">
            <v>24601190.323630001</v>
          </cell>
          <cell r="AM324">
            <v>21539908</v>
          </cell>
          <cell r="AN324">
            <v>3710313</v>
          </cell>
        </row>
        <row r="325">
          <cell r="A325">
            <v>316</v>
          </cell>
          <cell r="B325" t="str">
            <v xml:space="preserve">Webster                      </v>
          </cell>
          <cell r="C325">
            <v>52.99</v>
          </cell>
          <cell r="D325">
            <v>15041385</v>
          </cell>
          <cell r="E325">
            <v>7642041</v>
          </cell>
          <cell r="F325">
            <v>7399344</v>
          </cell>
          <cell r="G325">
            <v>16432266.58</v>
          </cell>
          <cell r="H325">
            <v>8269809</v>
          </cell>
          <cell r="I325">
            <v>8162458</v>
          </cell>
          <cell r="J325">
            <v>17755144.59782863</v>
          </cell>
          <cell r="K325">
            <v>8781928</v>
          </cell>
          <cell r="L325">
            <v>8973217</v>
          </cell>
          <cell r="M325">
            <v>18280915.910000004</v>
          </cell>
          <cell r="N325">
            <v>9216413</v>
          </cell>
          <cell r="O325">
            <v>8231908</v>
          </cell>
          <cell r="P325">
            <v>967443</v>
          </cell>
          <cell r="Q325">
            <v>19369599.058311965</v>
          </cell>
          <cell r="R325">
            <v>9323234</v>
          </cell>
          <cell r="S325">
            <v>9015364</v>
          </cell>
          <cell r="T325">
            <v>1031001</v>
          </cell>
          <cell r="U325">
            <v>19122110.4267</v>
          </cell>
          <cell r="V325">
            <v>9432847</v>
          </cell>
          <cell r="W325">
            <v>9503351</v>
          </cell>
          <cell r="X325">
            <v>51018</v>
          </cell>
          <cell r="Y325">
            <v>541696</v>
          </cell>
          <cell r="Z325">
            <v>19221499.239999998</v>
          </cell>
          <cell r="AA325">
            <v>9741513</v>
          </cell>
          <cell r="AB325">
            <v>9554369</v>
          </cell>
          <cell r="AC325">
            <v>19780303.73</v>
          </cell>
          <cell r="AD325">
            <v>9875242</v>
          </cell>
          <cell r="AE325">
            <v>9905062</v>
          </cell>
          <cell r="AF325">
            <v>20497532.719999999</v>
          </cell>
          <cell r="AG325">
            <v>10176657</v>
          </cell>
          <cell r="AH325">
            <v>10320876</v>
          </cell>
          <cell r="AI325">
            <v>20776506.130000003</v>
          </cell>
          <cell r="AJ325">
            <v>10261282</v>
          </cell>
          <cell r="AK325">
            <v>10515224</v>
          </cell>
          <cell r="AL325">
            <v>21401884.859999996</v>
          </cell>
          <cell r="AM325">
            <v>10346397</v>
          </cell>
          <cell r="AN325">
            <v>11055488</v>
          </cell>
        </row>
        <row r="326">
          <cell r="A326">
            <v>317</v>
          </cell>
          <cell r="B326" t="str">
            <v xml:space="preserve">Wellesley                    </v>
          </cell>
          <cell r="C326">
            <v>17.5</v>
          </cell>
          <cell r="D326">
            <v>31887905</v>
          </cell>
          <cell r="E326">
            <v>31509960</v>
          </cell>
          <cell r="F326">
            <v>3170547.2</v>
          </cell>
          <cell r="G326">
            <v>35128683.6228</v>
          </cell>
          <cell r="H326">
            <v>32249496</v>
          </cell>
          <cell r="I326">
            <v>3765942.2</v>
          </cell>
          <cell r="J326">
            <v>37728351.069279179</v>
          </cell>
          <cell r="K326">
            <v>33113521</v>
          </cell>
          <cell r="L326">
            <v>4616898.2</v>
          </cell>
          <cell r="M326">
            <v>41021667.78360001</v>
          </cell>
          <cell r="N326">
            <v>34503446</v>
          </cell>
          <cell r="O326">
            <v>5832738</v>
          </cell>
          <cell r="P326">
            <v>685484</v>
          </cell>
          <cell r="Q326">
            <v>43474466.332122765</v>
          </cell>
          <cell r="R326">
            <v>35866435</v>
          </cell>
          <cell r="S326">
            <v>6387858</v>
          </cell>
          <cell r="T326">
            <v>1220173</v>
          </cell>
          <cell r="U326">
            <v>42176324.226688981</v>
          </cell>
          <cell r="V326">
            <v>36405114</v>
          </cell>
          <cell r="W326">
            <v>7163571</v>
          </cell>
          <cell r="X326">
            <v>38457</v>
          </cell>
          <cell r="Y326">
            <v>528228</v>
          </cell>
          <cell r="Z326">
            <v>42989228.138499998</v>
          </cell>
          <cell r="AA326">
            <v>37498680</v>
          </cell>
          <cell r="AB326">
            <v>7202028</v>
          </cell>
          <cell r="AC326">
            <v>45335499.620400004</v>
          </cell>
          <cell r="AD326">
            <v>38747883</v>
          </cell>
          <cell r="AE326">
            <v>7402108</v>
          </cell>
          <cell r="AF326">
            <v>46194904.987919994</v>
          </cell>
          <cell r="AG326">
            <v>39997992</v>
          </cell>
          <cell r="AH326">
            <v>7526408</v>
          </cell>
          <cell r="AI326">
            <v>47297420.926149994</v>
          </cell>
          <cell r="AJ326">
            <v>40402136</v>
          </cell>
          <cell r="AK326">
            <v>7789132</v>
          </cell>
          <cell r="AL326">
            <v>48641677.772080004</v>
          </cell>
          <cell r="AM326">
            <v>41171516</v>
          </cell>
          <cell r="AN326">
            <v>7916157</v>
          </cell>
        </row>
        <row r="327">
          <cell r="A327">
            <v>318</v>
          </cell>
          <cell r="B327" t="str">
            <v xml:space="preserve">Wellfleet                    </v>
          </cell>
          <cell r="C327">
            <v>17.5</v>
          </cell>
          <cell r="D327">
            <v>1043179</v>
          </cell>
          <cell r="E327">
            <v>1587533</v>
          </cell>
          <cell r="F327">
            <v>123912.4</v>
          </cell>
          <cell r="G327">
            <v>1024829.69</v>
          </cell>
          <cell r="H327">
            <v>1362731</v>
          </cell>
          <cell r="I327">
            <v>134999.4</v>
          </cell>
          <cell r="J327">
            <v>1014001.08</v>
          </cell>
          <cell r="K327">
            <v>1199684</v>
          </cell>
          <cell r="L327">
            <v>147734.39999999999</v>
          </cell>
          <cell r="M327">
            <v>1017218.98</v>
          </cell>
          <cell r="N327">
            <v>1111542</v>
          </cell>
          <cell r="O327">
            <v>141139.4</v>
          </cell>
          <cell r="P327">
            <v>16587</v>
          </cell>
          <cell r="Q327">
            <v>1114134.5932248805</v>
          </cell>
          <cell r="R327">
            <v>1172923</v>
          </cell>
          <cell r="S327">
            <v>154572</v>
          </cell>
          <cell r="T327">
            <v>0</v>
          </cell>
          <cell r="U327">
            <v>1206261.3075600001</v>
          </cell>
          <cell r="V327">
            <v>1220593</v>
          </cell>
          <cell r="W327">
            <v>145542</v>
          </cell>
          <cell r="X327">
            <v>781</v>
          </cell>
          <cell r="Y327">
            <v>11899</v>
          </cell>
          <cell r="Z327">
            <v>1181905.93</v>
          </cell>
          <cell r="AA327">
            <v>1149462</v>
          </cell>
          <cell r="AB327">
            <v>146323</v>
          </cell>
          <cell r="AC327">
            <v>1149133.73</v>
          </cell>
          <cell r="AD327">
            <v>1123089</v>
          </cell>
          <cell r="AE327">
            <v>151483</v>
          </cell>
          <cell r="AF327">
            <v>1232950.69</v>
          </cell>
          <cell r="AG327">
            <v>1194924</v>
          </cell>
          <cell r="AH327">
            <v>154808</v>
          </cell>
          <cell r="AI327">
            <v>1240792.6900000002</v>
          </cell>
          <cell r="AJ327">
            <v>1116713</v>
          </cell>
          <cell r="AK327">
            <v>176624</v>
          </cell>
          <cell r="AL327">
            <v>1150249.74</v>
          </cell>
          <cell r="AM327">
            <v>993135</v>
          </cell>
          <cell r="AN327">
            <v>179724</v>
          </cell>
        </row>
        <row r="328">
          <cell r="A328">
            <v>319</v>
          </cell>
          <cell r="B328" t="str">
            <v xml:space="preserve">Wendell                      </v>
          </cell>
          <cell r="C328">
            <v>39.54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</row>
        <row r="329">
          <cell r="A329">
            <v>320</v>
          </cell>
          <cell r="B329" t="str">
            <v xml:space="preserve">Wenham                       </v>
          </cell>
          <cell r="C329">
            <v>17.5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8422</v>
          </cell>
          <cell r="AI329">
            <v>13282.92632</v>
          </cell>
          <cell r="AJ329">
            <v>11679</v>
          </cell>
          <cell r="AK329">
            <v>8422</v>
          </cell>
          <cell r="AL329">
            <v>0</v>
          </cell>
          <cell r="AM329">
            <v>0</v>
          </cell>
          <cell r="AN329">
            <v>0</v>
          </cell>
        </row>
        <row r="330">
          <cell r="A330">
            <v>321</v>
          </cell>
          <cell r="B330" t="str">
            <v xml:space="preserve">Westborough                  </v>
          </cell>
          <cell r="C330">
            <v>17.5</v>
          </cell>
          <cell r="D330">
            <v>24595216</v>
          </cell>
          <cell r="E330">
            <v>23154460</v>
          </cell>
          <cell r="F330">
            <v>2766040.8</v>
          </cell>
          <cell r="G330">
            <v>26156767.179999996</v>
          </cell>
          <cell r="H330">
            <v>24071950</v>
          </cell>
          <cell r="I330">
            <v>3129365.8</v>
          </cell>
          <cell r="J330">
            <v>27284907.908756465</v>
          </cell>
          <cell r="K330">
            <v>24682401</v>
          </cell>
          <cell r="L330">
            <v>3731061.8</v>
          </cell>
          <cell r="M330">
            <v>28924388.270000003</v>
          </cell>
          <cell r="N330">
            <v>24976329</v>
          </cell>
          <cell r="O330">
            <v>3966523.8</v>
          </cell>
          <cell r="P330">
            <v>466160</v>
          </cell>
          <cell r="Q330">
            <v>29970816.824099522</v>
          </cell>
          <cell r="R330">
            <v>25527660</v>
          </cell>
          <cell r="S330">
            <v>4344030</v>
          </cell>
          <cell r="T330">
            <v>99127</v>
          </cell>
          <cell r="U330">
            <v>29700461.313299999</v>
          </cell>
          <cell r="V330">
            <v>25642790</v>
          </cell>
          <cell r="W330">
            <v>4183588</v>
          </cell>
          <cell r="X330">
            <v>22459</v>
          </cell>
          <cell r="Y330">
            <v>325510</v>
          </cell>
          <cell r="Z330">
            <v>29045979.329999998</v>
          </cell>
          <cell r="AA330">
            <v>26179724</v>
          </cell>
          <cell r="AB330">
            <v>4206047</v>
          </cell>
          <cell r="AC330">
            <v>30072174.120000001</v>
          </cell>
          <cell r="AD330">
            <v>26844072</v>
          </cell>
          <cell r="AE330">
            <v>4475455.4982209997</v>
          </cell>
          <cell r="AF330">
            <v>31092026.789999999</v>
          </cell>
          <cell r="AG330">
            <v>27788304</v>
          </cell>
          <cell r="AH330">
            <v>4736300.3124719998</v>
          </cell>
          <cell r="AI330">
            <v>31788292.559999999</v>
          </cell>
          <cell r="AJ330">
            <v>27852628</v>
          </cell>
          <cell r="AK330">
            <v>5025628.3124719998</v>
          </cell>
          <cell r="AL330">
            <v>32643542.910000004</v>
          </cell>
          <cell r="AM330">
            <v>27945222</v>
          </cell>
          <cell r="AN330">
            <v>5113078.3124719998</v>
          </cell>
        </row>
        <row r="331">
          <cell r="A331">
            <v>322</v>
          </cell>
          <cell r="B331" t="str">
            <v xml:space="preserve">West Boylston                </v>
          </cell>
          <cell r="C331">
            <v>25.18</v>
          </cell>
          <cell r="D331">
            <v>7463040</v>
          </cell>
          <cell r="E331">
            <v>5272275</v>
          </cell>
          <cell r="F331">
            <v>2604355</v>
          </cell>
          <cell r="G331">
            <v>7862835.5099999998</v>
          </cell>
          <cell r="H331">
            <v>5529064</v>
          </cell>
          <cell r="I331">
            <v>2737047</v>
          </cell>
          <cell r="J331">
            <v>8303886.0469139311</v>
          </cell>
          <cell r="K331">
            <v>5698232</v>
          </cell>
          <cell r="L331">
            <v>2880036</v>
          </cell>
          <cell r="M331">
            <v>8764535.4300000016</v>
          </cell>
          <cell r="N331">
            <v>6056904</v>
          </cell>
          <cell r="O331">
            <v>2705190</v>
          </cell>
          <cell r="P331">
            <v>317924</v>
          </cell>
          <cell r="Q331">
            <v>8721965.5391540695</v>
          </cell>
          <cell r="R331">
            <v>6143068</v>
          </cell>
          <cell r="S331">
            <v>2962652</v>
          </cell>
          <cell r="T331">
            <v>0</v>
          </cell>
          <cell r="U331">
            <v>8556984.7309199981</v>
          </cell>
          <cell r="V331">
            <v>6224632</v>
          </cell>
          <cell r="W331">
            <v>2789574</v>
          </cell>
          <cell r="X331">
            <v>14976</v>
          </cell>
          <cell r="Y331">
            <v>182302</v>
          </cell>
          <cell r="Z331">
            <v>8200894.7400000002</v>
          </cell>
          <cell r="AA331">
            <v>6360524</v>
          </cell>
          <cell r="AB331">
            <v>2804550</v>
          </cell>
          <cell r="AC331">
            <v>8653273.7799999993</v>
          </cell>
          <cell r="AD331">
            <v>6565606</v>
          </cell>
          <cell r="AE331">
            <v>2841510</v>
          </cell>
          <cell r="AF331">
            <v>8616496.2100000009</v>
          </cell>
          <cell r="AG331">
            <v>6706677</v>
          </cell>
          <cell r="AH331">
            <v>2864560</v>
          </cell>
          <cell r="AI331">
            <v>8413020.9400000013</v>
          </cell>
          <cell r="AJ331">
            <v>6777592</v>
          </cell>
          <cell r="AK331">
            <v>2886885</v>
          </cell>
          <cell r="AL331">
            <v>8930152.6600000001</v>
          </cell>
          <cell r="AM331">
            <v>6857750</v>
          </cell>
          <cell r="AN331">
            <v>2909285</v>
          </cell>
        </row>
        <row r="332">
          <cell r="A332">
            <v>323</v>
          </cell>
          <cell r="B332" t="str">
            <v xml:space="preserve">West Bridgewater             </v>
          </cell>
          <cell r="C332">
            <v>33.409999999999997</v>
          </cell>
          <cell r="D332">
            <v>7087351</v>
          </cell>
          <cell r="E332">
            <v>6483027</v>
          </cell>
          <cell r="F332">
            <v>1620335.6</v>
          </cell>
          <cell r="G332">
            <v>7481921.1700000018</v>
          </cell>
          <cell r="H332">
            <v>6519525</v>
          </cell>
          <cell r="I332">
            <v>1739646.6</v>
          </cell>
          <cell r="J332">
            <v>8080095.9730690857</v>
          </cell>
          <cell r="K332">
            <v>6637938</v>
          </cell>
          <cell r="L332">
            <v>1930659.6</v>
          </cell>
          <cell r="M332">
            <v>8849560.0699999984</v>
          </cell>
          <cell r="N332">
            <v>6740361</v>
          </cell>
          <cell r="O332">
            <v>1992175.6</v>
          </cell>
          <cell r="P332">
            <v>234128</v>
          </cell>
          <cell r="Q332">
            <v>9332740.0692976061</v>
          </cell>
          <cell r="R332">
            <v>6973221</v>
          </cell>
          <cell r="S332">
            <v>2181778</v>
          </cell>
          <cell r="T332">
            <v>177741</v>
          </cell>
          <cell r="U332">
            <v>9121055.2676399983</v>
          </cell>
          <cell r="V332">
            <v>6925166</v>
          </cell>
          <cell r="W332">
            <v>2221676</v>
          </cell>
          <cell r="X332">
            <v>11927</v>
          </cell>
          <cell r="Y332">
            <v>152991</v>
          </cell>
          <cell r="Z332">
            <v>9407934.3300000001</v>
          </cell>
          <cell r="AA332">
            <v>6966042</v>
          </cell>
          <cell r="AB332">
            <v>2441892</v>
          </cell>
          <cell r="AC332">
            <v>9384522.75</v>
          </cell>
          <cell r="AD332">
            <v>7101110</v>
          </cell>
          <cell r="AE332">
            <v>2550273.4426500001</v>
          </cell>
          <cell r="AF332">
            <v>9746407.75</v>
          </cell>
          <cell r="AG332">
            <v>7107926</v>
          </cell>
          <cell r="AH332">
            <v>2817296.2266937499</v>
          </cell>
          <cell r="AI332">
            <v>9789063.1500000022</v>
          </cell>
          <cell r="AJ332">
            <v>6918340</v>
          </cell>
          <cell r="AK332">
            <v>3006077.2266937499</v>
          </cell>
          <cell r="AL332">
            <v>9864782.7299999986</v>
          </cell>
          <cell r="AM332">
            <v>6849766</v>
          </cell>
          <cell r="AN332">
            <v>3031677.2266937499</v>
          </cell>
        </row>
        <row r="333">
          <cell r="A333">
            <v>324</v>
          </cell>
          <cell r="B333" t="str">
            <v xml:space="preserve">West Brookfield              </v>
          </cell>
          <cell r="C333">
            <v>44.28</v>
          </cell>
          <cell r="D333">
            <v>254785</v>
          </cell>
          <cell r="E333">
            <v>111031</v>
          </cell>
          <cell r="F333">
            <v>143754</v>
          </cell>
          <cell r="G333">
            <v>388832.98</v>
          </cell>
          <cell r="H333">
            <v>151067</v>
          </cell>
          <cell r="I333">
            <v>237766</v>
          </cell>
          <cell r="J333">
            <v>328384.52</v>
          </cell>
          <cell r="K333">
            <v>139713</v>
          </cell>
          <cell r="L333">
            <v>239116</v>
          </cell>
          <cell r="M333">
            <v>214016.92</v>
          </cell>
          <cell r="N333">
            <v>95359</v>
          </cell>
          <cell r="O333">
            <v>214016.92</v>
          </cell>
          <cell r="P333">
            <v>0</v>
          </cell>
          <cell r="Q333">
            <v>245136.2421588517</v>
          </cell>
          <cell r="R333">
            <v>105919</v>
          </cell>
          <cell r="S333">
            <v>209737</v>
          </cell>
          <cell r="T333">
            <v>0</v>
          </cell>
          <cell r="U333">
            <v>251778.78455999997</v>
          </cell>
          <cell r="V333">
            <v>114004</v>
          </cell>
          <cell r="W333">
            <v>201348</v>
          </cell>
          <cell r="X333">
            <v>0</v>
          </cell>
          <cell r="Y333">
            <v>0</v>
          </cell>
          <cell r="Z333">
            <v>231760.61</v>
          </cell>
          <cell r="AA333">
            <v>101090</v>
          </cell>
          <cell r="AB333">
            <v>201348</v>
          </cell>
          <cell r="AC333">
            <v>303706.14</v>
          </cell>
          <cell r="AD333">
            <v>139106</v>
          </cell>
          <cell r="AE333">
            <v>201348</v>
          </cell>
          <cell r="AF333">
            <v>321307.69</v>
          </cell>
          <cell r="AG333">
            <v>147913</v>
          </cell>
          <cell r="AH333">
            <v>201348</v>
          </cell>
          <cell r="AI333">
            <v>233036.45</v>
          </cell>
          <cell r="AJ333">
            <v>115505</v>
          </cell>
          <cell r="AK333">
            <v>201348</v>
          </cell>
          <cell r="AL333">
            <v>355331.41999999993</v>
          </cell>
          <cell r="AM333">
            <v>184172</v>
          </cell>
          <cell r="AN333">
            <v>201348</v>
          </cell>
        </row>
        <row r="334">
          <cell r="A334">
            <v>325</v>
          </cell>
          <cell r="B334" t="str">
            <v xml:space="preserve">Westfield                    </v>
          </cell>
          <cell r="C334">
            <v>54.81</v>
          </cell>
          <cell r="D334">
            <v>49973231</v>
          </cell>
          <cell r="E334">
            <v>20368440</v>
          </cell>
          <cell r="F334">
            <v>29644636</v>
          </cell>
          <cell r="G334">
            <v>53649787.230000004</v>
          </cell>
          <cell r="H334">
            <v>21748478</v>
          </cell>
          <cell r="I334">
            <v>31901309</v>
          </cell>
          <cell r="J334">
            <v>55203857.608358152</v>
          </cell>
          <cell r="K334">
            <v>22572618</v>
          </cell>
          <cell r="L334">
            <v>32840745</v>
          </cell>
          <cell r="M334">
            <v>57201000.020000011</v>
          </cell>
          <cell r="N334">
            <v>23301263</v>
          </cell>
          <cell r="O334">
            <v>30462915</v>
          </cell>
          <cell r="P334">
            <v>3580110</v>
          </cell>
          <cell r="Q334">
            <v>58064880.787414365</v>
          </cell>
          <cell r="R334">
            <v>23683434</v>
          </cell>
          <cell r="S334">
            <v>33362165</v>
          </cell>
          <cell r="T334">
            <v>1019282</v>
          </cell>
          <cell r="U334">
            <v>56542890.625020012</v>
          </cell>
          <cell r="V334">
            <v>24024402</v>
          </cell>
          <cell r="W334">
            <v>32372885</v>
          </cell>
          <cell r="X334">
            <v>173792</v>
          </cell>
          <cell r="Y334">
            <v>1986845</v>
          </cell>
          <cell r="Z334">
            <v>56348311.590000004</v>
          </cell>
          <cell r="AA334">
            <v>24659576</v>
          </cell>
          <cell r="AB334">
            <v>32546677</v>
          </cell>
          <cell r="AC334">
            <v>58680126.160000004</v>
          </cell>
          <cell r="AD334">
            <v>25776861</v>
          </cell>
          <cell r="AE334">
            <v>32927874.488096002</v>
          </cell>
          <cell r="AF334">
            <v>59626032.379999988</v>
          </cell>
          <cell r="AG334">
            <v>26817278</v>
          </cell>
          <cell r="AH334">
            <v>33072499.488096002</v>
          </cell>
          <cell r="AI334">
            <v>59091820.839999996</v>
          </cell>
          <cell r="AJ334">
            <v>27452394</v>
          </cell>
          <cell r="AK334">
            <v>33214624.488096002</v>
          </cell>
          <cell r="AL334">
            <v>59194723.68</v>
          </cell>
          <cell r="AM334">
            <v>27572737</v>
          </cell>
          <cell r="AN334">
            <v>33353974.488096002</v>
          </cell>
        </row>
        <row r="335">
          <cell r="A335">
            <v>326</v>
          </cell>
          <cell r="B335" t="str">
            <v xml:space="preserve">Westford                     </v>
          </cell>
          <cell r="C335">
            <v>26.68</v>
          </cell>
          <cell r="D335">
            <v>35723685</v>
          </cell>
          <cell r="E335">
            <v>24675698</v>
          </cell>
          <cell r="F335">
            <v>11305202</v>
          </cell>
          <cell r="G335">
            <v>38818431.875120007</v>
          </cell>
          <cell r="H335">
            <v>25842739</v>
          </cell>
          <cell r="I335">
            <v>12975693</v>
          </cell>
          <cell r="J335">
            <v>40555313.116589576</v>
          </cell>
          <cell r="K335">
            <v>26531707</v>
          </cell>
          <cell r="L335">
            <v>14023606</v>
          </cell>
          <cell r="M335">
            <v>42911329.967289984</v>
          </cell>
          <cell r="N335">
            <v>27280805</v>
          </cell>
          <cell r="O335">
            <v>13986752</v>
          </cell>
          <cell r="P335">
            <v>1643773</v>
          </cell>
          <cell r="Q335">
            <v>44563082.297898509</v>
          </cell>
          <cell r="R335">
            <v>27807520</v>
          </cell>
          <cell r="S335">
            <v>15317915</v>
          </cell>
          <cell r="T335">
            <v>1437647</v>
          </cell>
          <cell r="U335">
            <v>42723467.157275043</v>
          </cell>
          <cell r="V335">
            <v>28681127</v>
          </cell>
          <cell r="W335">
            <v>15776704</v>
          </cell>
          <cell r="X335">
            <v>84696</v>
          </cell>
          <cell r="Y335">
            <v>1021312</v>
          </cell>
          <cell r="Z335">
            <v>43881686.305879995</v>
          </cell>
          <cell r="AA335">
            <v>29241053</v>
          </cell>
          <cell r="AB335">
            <v>15861400</v>
          </cell>
          <cell r="AC335">
            <v>45585175.226279989</v>
          </cell>
          <cell r="AD335">
            <v>30308996</v>
          </cell>
          <cell r="AE335">
            <v>16064000</v>
          </cell>
          <cell r="AF335">
            <v>45685221.157399982</v>
          </cell>
          <cell r="AG335">
            <v>31603683</v>
          </cell>
          <cell r="AH335">
            <v>16189875</v>
          </cell>
          <cell r="AI335">
            <v>45600413.679659985</v>
          </cell>
          <cell r="AJ335">
            <v>32229875</v>
          </cell>
          <cell r="AK335">
            <v>16313850</v>
          </cell>
          <cell r="AL335">
            <v>45124999.36552</v>
          </cell>
          <cell r="AM335">
            <v>33597365</v>
          </cell>
          <cell r="AN335">
            <v>16436625</v>
          </cell>
        </row>
        <row r="336">
          <cell r="A336">
            <v>327</v>
          </cell>
          <cell r="B336" t="str">
            <v xml:space="preserve">Westhampton                  </v>
          </cell>
          <cell r="C336">
            <v>28.72</v>
          </cell>
          <cell r="D336">
            <v>1143015</v>
          </cell>
          <cell r="E336">
            <v>871506</v>
          </cell>
          <cell r="F336">
            <v>286065.2</v>
          </cell>
          <cell r="G336">
            <v>1161647.67</v>
          </cell>
          <cell r="H336">
            <v>830817</v>
          </cell>
          <cell r="I336">
            <v>341741.2</v>
          </cell>
          <cell r="J336">
            <v>1170704.509380162</v>
          </cell>
          <cell r="K336">
            <v>836402</v>
          </cell>
          <cell r="L336">
            <v>392663.2</v>
          </cell>
          <cell r="M336">
            <v>1157514.8700000001</v>
          </cell>
          <cell r="N336">
            <v>778624</v>
          </cell>
          <cell r="O336">
            <v>376209.2</v>
          </cell>
          <cell r="P336">
            <v>44213</v>
          </cell>
          <cell r="Q336">
            <v>1296948.5063349283</v>
          </cell>
          <cell r="R336">
            <v>829588</v>
          </cell>
          <cell r="S336">
            <v>412014</v>
          </cell>
          <cell r="T336">
            <v>55347</v>
          </cell>
          <cell r="U336">
            <v>1232065.9646999999</v>
          </cell>
          <cell r="V336">
            <v>806088</v>
          </cell>
          <cell r="W336">
            <v>440058</v>
          </cell>
          <cell r="X336">
            <v>2362</v>
          </cell>
          <cell r="Y336">
            <v>28516</v>
          </cell>
          <cell r="Z336">
            <v>1193876.6000000001</v>
          </cell>
          <cell r="AA336">
            <v>823754</v>
          </cell>
          <cell r="AB336">
            <v>442420</v>
          </cell>
          <cell r="AC336">
            <v>1195530.31</v>
          </cell>
          <cell r="AD336">
            <v>868868</v>
          </cell>
          <cell r="AE336">
            <v>447620</v>
          </cell>
          <cell r="AF336">
            <v>1215188.8099999998</v>
          </cell>
          <cell r="AG336">
            <v>921372</v>
          </cell>
          <cell r="AH336">
            <v>450895</v>
          </cell>
          <cell r="AI336">
            <v>1314694.2799999998</v>
          </cell>
          <cell r="AJ336">
            <v>956723</v>
          </cell>
          <cell r="AK336">
            <v>454345</v>
          </cell>
          <cell r="AL336">
            <v>1294416.6200000001</v>
          </cell>
          <cell r="AM336">
            <v>964619</v>
          </cell>
          <cell r="AN336">
            <v>457770</v>
          </cell>
        </row>
        <row r="337">
          <cell r="A337">
            <v>328</v>
          </cell>
          <cell r="B337" t="str">
            <v xml:space="preserve">Westminster                  </v>
          </cell>
          <cell r="C337">
            <v>45.24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</row>
        <row r="338">
          <cell r="A338">
            <v>329</v>
          </cell>
          <cell r="B338" t="str">
            <v xml:space="preserve">West Newbury                 </v>
          </cell>
          <cell r="C338">
            <v>17.5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33688</v>
          </cell>
          <cell r="AI338">
            <v>13004.9</v>
          </cell>
          <cell r="AJ338">
            <v>10405</v>
          </cell>
          <cell r="AK338">
            <v>13004.900000000001</v>
          </cell>
          <cell r="AL338">
            <v>13199.960000000001</v>
          </cell>
          <cell r="AM338">
            <v>11094</v>
          </cell>
          <cell r="AN338">
            <v>13004.900000000001</v>
          </cell>
        </row>
        <row r="339">
          <cell r="A339">
            <v>330</v>
          </cell>
          <cell r="B339" t="str">
            <v xml:space="preserve">Weston                       </v>
          </cell>
          <cell r="C339">
            <v>17.5</v>
          </cell>
          <cell r="D339">
            <v>16162814</v>
          </cell>
          <cell r="E339">
            <v>20181705</v>
          </cell>
          <cell r="F339">
            <v>1480949.6</v>
          </cell>
          <cell r="G339">
            <v>17307605.129800003</v>
          </cell>
          <cell r="H339">
            <v>19912849</v>
          </cell>
          <cell r="I339">
            <v>1790525.6</v>
          </cell>
          <cell r="J339">
            <v>18370485.452483337</v>
          </cell>
          <cell r="K339">
            <v>19288255</v>
          </cell>
          <cell r="L339">
            <v>2217818.6</v>
          </cell>
          <cell r="M339">
            <v>19437327.17588</v>
          </cell>
          <cell r="N339">
            <v>18964744</v>
          </cell>
          <cell r="O339">
            <v>2334128.6</v>
          </cell>
          <cell r="P339">
            <v>274315</v>
          </cell>
          <cell r="Q339">
            <v>20595641.906424958</v>
          </cell>
          <cell r="R339">
            <v>19452416</v>
          </cell>
          <cell r="S339">
            <v>2556275</v>
          </cell>
          <cell r="T339">
            <v>0</v>
          </cell>
          <cell r="U339">
            <v>20090660.412545517</v>
          </cell>
          <cell r="V339">
            <v>19197587</v>
          </cell>
          <cell r="W339">
            <v>2406938</v>
          </cell>
          <cell r="X339">
            <v>12921</v>
          </cell>
          <cell r="Y339">
            <v>195391</v>
          </cell>
          <cell r="Z339">
            <v>20217500.017579999</v>
          </cell>
          <cell r="AA339">
            <v>19394331</v>
          </cell>
          <cell r="AB339">
            <v>2419859</v>
          </cell>
          <cell r="AC339">
            <v>21125018.31106</v>
          </cell>
          <cell r="AD339">
            <v>19897050</v>
          </cell>
          <cell r="AE339">
            <v>2512979</v>
          </cell>
          <cell r="AF339">
            <v>21575268.311200004</v>
          </cell>
          <cell r="AG339">
            <v>20375359</v>
          </cell>
          <cell r="AH339">
            <v>2571779</v>
          </cell>
          <cell r="AI339">
            <v>21506483.175400004</v>
          </cell>
          <cell r="AJ339">
            <v>19355835</v>
          </cell>
          <cell r="AK339">
            <v>2988929</v>
          </cell>
          <cell r="AL339">
            <v>21219806.953260001</v>
          </cell>
          <cell r="AM339">
            <v>18857119</v>
          </cell>
          <cell r="AN339">
            <v>3045154</v>
          </cell>
        </row>
        <row r="340">
          <cell r="A340">
            <v>331</v>
          </cell>
          <cell r="B340" t="str">
            <v xml:space="preserve">Westport                     </v>
          </cell>
          <cell r="C340">
            <v>17.5</v>
          </cell>
          <cell r="D340">
            <v>12968630</v>
          </cell>
          <cell r="E340">
            <v>9738097</v>
          </cell>
          <cell r="F340">
            <v>4035010</v>
          </cell>
          <cell r="G340">
            <v>13865149.07</v>
          </cell>
          <cell r="H340">
            <v>10429878</v>
          </cell>
          <cell r="I340">
            <v>4191901</v>
          </cell>
          <cell r="J340">
            <v>14462425.445800073</v>
          </cell>
          <cell r="K340">
            <v>11075177</v>
          </cell>
          <cell r="L340">
            <v>4296424</v>
          </cell>
          <cell r="M340">
            <v>15502132.710000001</v>
          </cell>
          <cell r="N340">
            <v>11580866</v>
          </cell>
          <cell r="O340">
            <v>4007408</v>
          </cell>
          <cell r="P340">
            <v>470965</v>
          </cell>
          <cell r="Q340">
            <v>15990008.832857417</v>
          </cell>
          <cell r="R340">
            <v>11793167</v>
          </cell>
          <cell r="S340">
            <v>4388806</v>
          </cell>
          <cell r="T340">
            <v>0</v>
          </cell>
          <cell r="U340">
            <v>15747912.792959997</v>
          </cell>
          <cell r="V340">
            <v>12196747</v>
          </cell>
          <cell r="W340">
            <v>4132413</v>
          </cell>
          <cell r="X340">
            <v>22184</v>
          </cell>
          <cell r="Y340">
            <v>279609</v>
          </cell>
          <cell r="Z340">
            <v>15633780.250000004</v>
          </cell>
          <cell r="AA340">
            <v>12313381</v>
          </cell>
          <cell r="AB340">
            <v>4154597</v>
          </cell>
          <cell r="AC340">
            <v>15649507.84</v>
          </cell>
          <cell r="AD340">
            <v>12625582</v>
          </cell>
          <cell r="AE340">
            <v>4221997</v>
          </cell>
          <cell r="AF340">
            <v>15457275.029999999</v>
          </cell>
          <cell r="AG340">
            <v>12949560</v>
          </cell>
          <cell r="AH340">
            <v>4262947</v>
          </cell>
          <cell r="AI340">
            <v>15286780.110000001</v>
          </cell>
          <cell r="AJ340">
            <v>12928118</v>
          </cell>
          <cell r="AK340">
            <v>4303047</v>
          </cell>
          <cell r="AL340">
            <v>14995933.330000002</v>
          </cell>
          <cell r="AM340">
            <v>12876991</v>
          </cell>
          <cell r="AN340">
            <v>4341772</v>
          </cell>
        </row>
        <row r="341">
          <cell r="A341">
            <v>332</v>
          </cell>
          <cell r="B341" t="str">
            <v xml:space="preserve">West Springfield             </v>
          </cell>
          <cell r="C341">
            <v>51.91</v>
          </cell>
          <cell r="D341">
            <v>31130339</v>
          </cell>
          <cell r="E341">
            <v>18106441</v>
          </cell>
          <cell r="F341">
            <v>13445170</v>
          </cell>
          <cell r="G341">
            <v>33870575.43</v>
          </cell>
          <cell r="H341">
            <v>18598514</v>
          </cell>
          <cell r="I341">
            <v>15272061</v>
          </cell>
          <cell r="J341">
            <v>35265587.219952904</v>
          </cell>
          <cell r="K341">
            <v>18707901</v>
          </cell>
          <cell r="L341">
            <v>16557686</v>
          </cell>
          <cell r="M341">
            <v>36643826.119999997</v>
          </cell>
          <cell r="N341">
            <v>18919840</v>
          </cell>
          <cell r="O341">
            <v>15860056</v>
          </cell>
          <cell r="P341">
            <v>1863930</v>
          </cell>
          <cell r="Q341">
            <v>38205385.345714822</v>
          </cell>
          <cell r="R341">
            <v>19265177</v>
          </cell>
          <cell r="S341">
            <v>17369506</v>
          </cell>
          <cell r="T341">
            <v>1570702</v>
          </cell>
          <cell r="U341">
            <v>37738816.076999992</v>
          </cell>
          <cell r="V341">
            <v>19240559</v>
          </cell>
          <cell r="W341">
            <v>18143323</v>
          </cell>
          <cell r="X341">
            <v>97401</v>
          </cell>
          <cell r="Y341">
            <v>797859</v>
          </cell>
          <cell r="Z341">
            <v>38457480.989999995</v>
          </cell>
          <cell r="AA341">
            <v>19599705</v>
          </cell>
          <cell r="AB341">
            <v>18857776</v>
          </cell>
          <cell r="AC341">
            <v>39534882.329999998</v>
          </cell>
          <cell r="AD341">
            <v>20240555</v>
          </cell>
          <cell r="AE341">
            <v>19563826.466162249</v>
          </cell>
          <cell r="AF341">
            <v>40948666.769999996</v>
          </cell>
          <cell r="AG341">
            <v>20335136</v>
          </cell>
          <cell r="AH341">
            <v>20717957.063267998</v>
          </cell>
          <cell r="AI341">
            <v>41551686.519999996</v>
          </cell>
          <cell r="AJ341">
            <v>20188627</v>
          </cell>
          <cell r="AK341">
            <v>21363060</v>
          </cell>
          <cell r="AL341">
            <v>42891023.810000002</v>
          </cell>
          <cell r="AM341">
            <v>20277457</v>
          </cell>
          <cell r="AN341">
            <v>22613567</v>
          </cell>
        </row>
        <row r="342">
          <cell r="A342">
            <v>333</v>
          </cell>
          <cell r="B342" t="str">
            <v xml:space="preserve">West Stockbridge             </v>
          </cell>
          <cell r="C342">
            <v>17.5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</row>
        <row r="343">
          <cell r="A343">
            <v>334</v>
          </cell>
          <cell r="B343" t="str">
            <v xml:space="preserve">West Tisbury                 </v>
          </cell>
          <cell r="C343">
            <v>17.5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</row>
        <row r="344">
          <cell r="A344">
            <v>335</v>
          </cell>
          <cell r="B344" t="str">
            <v xml:space="preserve">Westwood                     </v>
          </cell>
          <cell r="C344">
            <v>17.5</v>
          </cell>
          <cell r="D344">
            <v>20567480</v>
          </cell>
          <cell r="E344">
            <v>21740599</v>
          </cell>
          <cell r="F344">
            <v>2250702.4</v>
          </cell>
          <cell r="G344">
            <v>22498088.821120001</v>
          </cell>
          <cell r="H344">
            <v>21936416</v>
          </cell>
          <cell r="I344">
            <v>2588559.4</v>
          </cell>
          <cell r="J344">
            <v>24472148.293146249</v>
          </cell>
          <cell r="K344">
            <v>22175336</v>
          </cell>
          <cell r="L344">
            <v>3096779.4</v>
          </cell>
          <cell r="M344">
            <v>25508214.087440003</v>
          </cell>
          <cell r="N344">
            <v>22412158</v>
          </cell>
          <cell r="O344">
            <v>3174824.4</v>
          </cell>
          <cell r="P344">
            <v>373117</v>
          </cell>
          <cell r="Q344">
            <v>26986270.471055556</v>
          </cell>
          <cell r="R344">
            <v>22996257</v>
          </cell>
          <cell r="S344">
            <v>3476983</v>
          </cell>
          <cell r="T344">
            <v>513030</v>
          </cell>
          <cell r="U344">
            <v>25931255.131285079</v>
          </cell>
          <cell r="V344">
            <v>23233856</v>
          </cell>
          <cell r="W344">
            <v>3756916</v>
          </cell>
          <cell r="X344">
            <v>20169</v>
          </cell>
          <cell r="Y344">
            <v>287878</v>
          </cell>
          <cell r="Z344">
            <v>26758357.153839998</v>
          </cell>
          <cell r="AA344">
            <v>23390650</v>
          </cell>
          <cell r="AB344">
            <v>3777085</v>
          </cell>
          <cell r="AC344">
            <v>28328703.767000001</v>
          </cell>
          <cell r="AD344">
            <v>24138538</v>
          </cell>
          <cell r="AE344">
            <v>4382005.2898062505</v>
          </cell>
          <cell r="AF344">
            <v>28396775.81552</v>
          </cell>
          <cell r="AG344">
            <v>24768521</v>
          </cell>
          <cell r="AH344">
            <v>4528862.9092836883</v>
          </cell>
          <cell r="AI344">
            <v>29096356.715499997</v>
          </cell>
          <cell r="AJ344">
            <v>24830260</v>
          </cell>
          <cell r="AK344">
            <v>4725912.9092836883</v>
          </cell>
          <cell r="AL344">
            <v>29539997.822689999</v>
          </cell>
          <cell r="AM344">
            <v>25123982</v>
          </cell>
          <cell r="AN344">
            <v>4803412.9092836883</v>
          </cell>
        </row>
        <row r="345">
          <cell r="A345">
            <v>336</v>
          </cell>
          <cell r="B345" t="str">
            <v xml:space="preserve">Weymouth                     </v>
          </cell>
          <cell r="C345">
            <v>31.93</v>
          </cell>
          <cell r="D345">
            <v>51107904</v>
          </cell>
          <cell r="E345">
            <v>31463668</v>
          </cell>
          <cell r="F345">
            <v>19644236</v>
          </cell>
          <cell r="G345">
            <v>54069183.504560001</v>
          </cell>
          <cell r="H345">
            <v>33009395</v>
          </cell>
          <cell r="I345">
            <v>21059789</v>
          </cell>
          <cell r="J345">
            <v>57436766.066748992</v>
          </cell>
          <cell r="K345">
            <v>35313488</v>
          </cell>
          <cell r="L345">
            <v>22123278</v>
          </cell>
          <cell r="M345">
            <v>61362559.405040011</v>
          </cell>
          <cell r="N345">
            <v>37036094</v>
          </cell>
          <cell r="O345">
            <v>21768190</v>
          </cell>
          <cell r="P345">
            <v>2558275</v>
          </cell>
          <cell r="Q345">
            <v>62237990.731232964</v>
          </cell>
          <cell r="R345">
            <v>37337725</v>
          </cell>
          <cell r="S345">
            <v>23839936</v>
          </cell>
          <cell r="T345">
            <v>1060330</v>
          </cell>
          <cell r="U345">
            <v>62823242.56985008</v>
          </cell>
          <cell r="V345">
            <v>38124103</v>
          </cell>
          <cell r="W345">
            <v>22447209</v>
          </cell>
          <cell r="X345">
            <v>130052</v>
          </cell>
          <cell r="Y345">
            <v>2523813</v>
          </cell>
          <cell r="Z345">
            <v>64565174.840659991</v>
          </cell>
          <cell r="AA345">
            <v>39054922</v>
          </cell>
          <cell r="AB345">
            <v>25510253</v>
          </cell>
          <cell r="AC345">
            <v>67376255.928720012</v>
          </cell>
          <cell r="AD345">
            <v>40341671</v>
          </cell>
          <cell r="AE345">
            <v>27034585</v>
          </cell>
          <cell r="AF345">
            <v>68036042.431139991</v>
          </cell>
          <cell r="AG345">
            <v>41955039</v>
          </cell>
          <cell r="AH345">
            <v>27200610</v>
          </cell>
          <cell r="AI345">
            <v>68999976.990219995</v>
          </cell>
          <cell r="AJ345">
            <v>43802418</v>
          </cell>
          <cell r="AK345">
            <v>27366185</v>
          </cell>
          <cell r="AL345">
            <v>69769188.724899977</v>
          </cell>
          <cell r="AM345">
            <v>45695271</v>
          </cell>
          <cell r="AN345">
            <v>27530085</v>
          </cell>
        </row>
        <row r="346">
          <cell r="A346">
            <v>337</v>
          </cell>
          <cell r="B346" t="str">
            <v xml:space="preserve">Whately                      </v>
          </cell>
          <cell r="C346">
            <v>17.5</v>
          </cell>
          <cell r="D346">
            <v>905765</v>
          </cell>
          <cell r="E346">
            <v>834822</v>
          </cell>
          <cell r="F346">
            <v>131052.8</v>
          </cell>
          <cell r="G346">
            <v>847599.61</v>
          </cell>
          <cell r="H346">
            <v>747909</v>
          </cell>
          <cell r="I346">
            <v>172887.8</v>
          </cell>
          <cell r="J346">
            <v>801658.09440833644</v>
          </cell>
          <cell r="K346">
            <v>665132</v>
          </cell>
          <cell r="L346">
            <v>207744.8</v>
          </cell>
          <cell r="M346">
            <v>828878.44</v>
          </cell>
          <cell r="N346">
            <v>601232</v>
          </cell>
          <cell r="O346">
            <v>220473.8</v>
          </cell>
          <cell r="P346">
            <v>25911</v>
          </cell>
          <cell r="Q346">
            <v>831398.74939712929</v>
          </cell>
          <cell r="R346">
            <v>581336</v>
          </cell>
          <cell r="S346">
            <v>241457</v>
          </cell>
          <cell r="T346">
            <v>8606</v>
          </cell>
          <cell r="U346">
            <v>770958.84743999992</v>
          </cell>
          <cell r="V346">
            <v>548156</v>
          </cell>
          <cell r="W346">
            <v>235454</v>
          </cell>
          <cell r="X346">
            <v>1264</v>
          </cell>
          <cell r="Y346">
            <v>15670</v>
          </cell>
          <cell r="Z346">
            <v>778131.94</v>
          </cell>
          <cell r="AA346">
            <v>571400</v>
          </cell>
          <cell r="AB346">
            <v>236718</v>
          </cell>
          <cell r="AC346">
            <v>871685.15</v>
          </cell>
          <cell r="AD346">
            <v>643358</v>
          </cell>
          <cell r="AE346">
            <v>240518</v>
          </cell>
          <cell r="AF346">
            <v>1002641.6199999999</v>
          </cell>
          <cell r="AG346">
            <v>761189</v>
          </cell>
          <cell r="AH346">
            <v>247640.0875275</v>
          </cell>
          <cell r="AI346">
            <v>973888.2100000002</v>
          </cell>
          <cell r="AJ346">
            <v>773751</v>
          </cell>
          <cell r="AK346">
            <v>250115.0875275</v>
          </cell>
          <cell r="AL346">
            <v>877253.83999999985</v>
          </cell>
          <cell r="AM346">
            <v>745655</v>
          </cell>
          <cell r="AN346">
            <v>252340.0875275</v>
          </cell>
        </row>
        <row r="347">
          <cell r="A347">
            <v>338</v>
          </cell>
          <cell r="B347" t="str">
            <v xml:space="preserve">Whitman                      </v>
          </cell>
          <cell r="C347">
            <v>54.91</v>
          </cell>
          <cell r="D347">
            <v>97965</v>
          </cell>
          <cell r="E347">
            <v>35557</v>
          </cell>
          <cell r="F347">
            <v>87102</v>
          </cell>
          <cell r="G347">
            <v>172717.17</v>
          </cell>
          <cell r="H347">
            <v>52188</v>
          </cell>
          <cell r="I347">
            <v>126825</v>
          </cell>
          <cell r="J347">
            <v>180766.01</v>
          </cell>
          <cell r="K347">
            <v>61318</v>
          </cell>
          <cell r="L347">
            <v>131107</v>
          </cell>
          <cell r="M347">
            <v>119434.9</v>
          </cell>
          <cell r="N347">
            <v>40958</v>
          </cell>
          <cell r="O347">
            <v>119434.9</v>
          </cell>
          <cell r="P347">
            <v>0</v>
          </cell>
          <cell r="Q347">
            <v>110759.17504306222</v>
          </cell>
          <cell r="R347">
            <v>40065</v>
          </cell>
          <cell r="S347">
            <v>117046</v>
          </cell>
          <cell r="T347">
            <v>0</v>
          </cell>
          <cell r="U347">
            <v>167528.0748</v>
          </cell>
          <cell r="V347">
            <v>60734</v>
          </cell>
          <cell r="W347">
            <v>112364</v>
          </cell>
          <cell r="X347">
            <v>0</v>
          </cell>
          <cell r="Y347">
            <v>0</v>
          </cell>
          <cell r="Z347">
            <v>158260.19</v>
          </cell>
          <cell r="AA347">
            <v>58829</v>
          </cell>
          <cell r="AB347">
            <v>112364</v>
          </cell>
          <cell r="AC347">
            <v>189431.25</v>
          </cell>
          <cell r="AD347">
            <v>70715</v>
          </cell>
          <cell r="AE347">
            <v>118716</v>
          </cell>
          <cell r="AF347">
            <v>192367.49000000002</v>
          </cell>
          <cell r="AG347">
            <v>71155</v>
          </cell>
          <cell r="AH347">
            <v>121212</v>
          </cell>
          <cell r="AI347">
            <v>78029.39999999998</v>
          </cell>
          <cell r="AJ347">
            <v>29915</v>
          </cell>
          <cell r="AK347">
            <v>78029.39999999998</v>
          </cell>
          <cell r="AL347">
            <v>118799.64000000001</v>
          </cell>
          <cell r="AM347">
            <v>47836</v>
          </cell>
          <cell r="AN347">
            <v>78029.39999999998</v>
          </cell>
        </row>
        <row r="348">
          <cell r="A348">
            <v>339</v>
          </cell>
          <cell r="B348" t="str">
            <v xml:space="preserve">Wilbraham                    </v>
          </cell>
          <cell r="C348">
            <v>32.18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</row>
        <row r="349">
          <cell r="A349">
            <v>340</v>
          </cell>
          <cell r="B349" t="str">
            <v xml:space="preserve">Williamsburg                 </v>
          </cell>
          <cell r="C349">
            <v>20.63</v>
          </cell>
          <cell r="D349">
            <v>1353554</v>
          </cell>
          <cell r="E349">
            <v>1305103</v>
          </cell>
          <cell r="F349">
            <v>359184.4</v>
          </cell>
          <cell r="G349">
            <v>1431625.05</v>
          </cell>
          <cell r="H349">
            <v>1223519</v>
          </cell>
          <cell r="I349">
            <v>401047.4</v>
          </cell>
          <cell r="J349">
            <v>1303227.8492111149</v>
          </cell>
          <cell r="K349">
            <v>1103460</v>
          </cell>
          <cell r="L349">
            <v>410847.4</v>
          </cell>
          <cell r="M349">
            <v>1358267.99</v>
          </cell>
          <cell r="N349">
            <v>1050677</v>
          </cell>
          <cell r="O349">
            <v>386941.4</v>
          </cell>
          <cell r="P349">
            <v>45475</v>
          </cell>
          <cell r="Q349">
            <v>1529284.0745033494</v>
          </cell>
          <cell r="R349">
            <v>1098680</v>
          </cell>
          <cell r="S349">
            <v>423768</v>
          </cell>
          <cell r="T349">
            <v>6836</v>
          </cell>
          <cell r="U349">
            <v>1588795.8168000001</v>
          </cell>
          <cell r="V349">
            <v>1185579</v>
          </cell>
          <cell r="W349">
            <v>405448</v>
          </cell>
          <cell r="X349">
            <v>2177</v>
          </cell>
          <cell r="Y349">
            <v>27379</v>
          </cell>
          <cell r="Z349">
            <v>1626834.23</v>
          </cell>
          <cell r="AA349">
            <v>1211055</v>
          </cell>
          <cell r="AB349">
            <v>415779</v>
          </cell>
          <cell r="AC349">
            <v>1690611.6400000001</v>
          </cell>
          <cell r="AD349">
            <v>1270564</v>
          </cell>
          <cell r="AE349">
            <v>434689.03882100002</v>
          </cell>
          <cell r="AF349">
            <v>1847447.82</v>
          </cell>
          <cell r="AG349">
            <v>1352484</v>
          </cell>
          <cell r="AH349">
            <v>509920.14508649998</v>
          </cell>
          <cell r="AI349">
            <v>1740594.9700000002</v>
          </cell>
          <cell r="AJ349">
            <v>1393645</v>
          </cell>
          <cell r="AK349">
            <v>514620.14508649998</v>
          </cell>
          <cell r="AL349">
            <v>1731396.01</v>
          </cell>
          <cell r="AM349">
            <v>1404042</v>
          </cell>
          <cell r="AN349">
            <v>519245.14508649998</v>
          </cell>
        </row>
        <row r="350">
          <cell r="A350">
            <v>341</v>
          </cell>
          <cell r="B350" t="str">
            <v xml:space="preserve">Williamstown                 </v>
          </cell>
          <cell r="C350">
            <v>17.5</v>
          </cell>
          <cell r="D350">
            <v>2838804</v>
          </cell>
          <cell r="E350">
            <v>2951735</v>
          </cell>
          <cell r="F350">
            <v>900860.4</v>
          </cell>
          <cell r="G350">
            <v>2993564.97</v>
          </cell>
          <cell r="H350">
            <v>3003582</v>
          </cell>
          <cell r="I350">
            <v>927943.4</v>
          </cell>
          <cell r="J350">
            <v>2947485.2032250096</v>
          </cell>
          <cell r="K350">
            <v>2967122</v>
          </cell>
          <cell r="L350">
            <v>946993.4</v>
          </cell>
          <cell r="M350">
            <v>2926746.36</v>
          </cell>
          <cell r="N350">
            <v>2854443</v>
          </cell>
          <cell r="O350">
            <v>863644.4</v>
          </cell>
          <cell r="P350">
            <v>101499</v>
          </cell>
          <cell r="Q350">
            <v>3169486.7944727275</v>
          </cell>
          <cell r="R350">
            <v>2914408</v>
          </cell>
          <cell r="S350">
            <v>945841</v>
          </cell>
          <cell r="T350">
            <v>0</v>
          </cell>
          <cell r="U350">
            <v>2954221.7637</v>
          </cell>
          <cell r="V350">
            <v>2820665</v>
          </cell>
          <cell r="W350">
            <v>890585</v>
          </cell>
          <cell r="X350">
            <v>4781</v>
          </cell>
          <cell r="Y350">
            <v>59525</v>
          </cell>
          <cell r="Z350">
            <v>2930427.46</v>
          </cell>
          <cell r="AA350">
            <v>2765115</v>
          </cell>
          <cell r="AB350">
            <v>895366</v>
          </cell>
          <cell r="AC350">
            <v>3160940.25</v>
          </cell>
          <cell r="AD350">
            <v>2913200</v>
          </cell>
          <cell r="AE350">
            <v>909926</v>
          </cell>
          <cell r="AF350">
            <v>3339446.0000000005</v>
          </cell>
          <cell r="AG350">
            <v>3057274</v>
          </cell>
          <cell r="AH350">
            <v>919376</v>
          </cell>
          <cell r="AI350">
            <v>3344865.7700000005</v>
          </cell>
          <cell r="AJ350">
            <v>2917285</v>
          </cell>
          <cell r="AK350">
            <v>928776</v>
          </cell>
          <cell r="AL350">
            <v>3691422.7599999993</v>
          </cell>
          <cell r="AM350">
            <v>3123894</v>
          </cell>
          <cell r="AN350">
            <v>938701</v>
          </cell>
        </row>
        <row r="351">
          <cell r="A351">
            <v>342</v>
          </cell>
          <cell r="B351" t="str">
            <v xml:space="preserve">Wilmington                   </v>
          </cell>
          <cell r="C351">
            <v>28.83</v>
          </cell>
          <cell r="D351">
            <v>26946504</v>
          </cell>
          <cell r="E351">
            <v>24426636</v>
          </cell>
          <cell r="F351">
            <v>3493482.8</v>
          </cell>
          <cell r="G351">
            <v>28589474.265000004</v>
          </cell>
          <cell r="H351">
            <v>24012970</v>
          </cell>
          <cell r="I351">
            <v>4787472.8</v>
          </cell>
          <cell r="J351">
            <v>30225618.082184222</v>
          </cell>
          <cell r="K351">
            <v>23520068</v>
          </cell>
          <cell r="L351">
            <v>6758866.7999999998</v>
          </cell>
          <cell r="M351">
            <v>32940341.795039997</v>
          </cell>
          <cell r="N351">
            <v>22982850</v>
          </cell>
          <cell r="O351">
            <v>8910320</v>
          </cell>
          <cell r="P351">
            <v>1047172</v>
          </cell>
          <cell r="Q351">
            <v>33354631.307536971</v>
          </cell>
          <cell r="R351">
            <v>23083400</v>
          </cell>
          <cell r="S351">
            <v>9758342</v>
          </cell>
          <cell r="T351">
            <v>512889</v>
          </cell>
          <cell r="U351">
            <v>33071492.365163159</v>
          </cell>
          <cell r="V351">
            <v>22741572</v>
          </cell>
          <cell r="W351">
            <v>10131715</v>
          </cell>
          <cell r="X351">
            <v>54392</v>
          </cell>
          <cell r="Y351">
            <v>180399</v>
          </cell>
          <cell r="Z351">
            <v>33089929.46198</v>
          </cell>
          <cell r="AA351">
            <v>23047600</v>
          </cell>
          <cell r="AB351">
            <v>10186107</v>
          </cell>
          <cell r="AC351">
            <v>33475095.871219996</v>
          </cell>
          <cell r="AD351">
            <v>23350005</v>
          </cell>
          <cell r="AE351">
            <v>10653175.75580658</v>
          </cell>
          <cell r="AF351">
            <v>33711449.013840005</v>
          </cell>
          <cell r="AG351">
            <v>24229668</v>
          </cell>
          <cell r="AH351">
            <v>10802054.755806601</v>
          </cell>
          <cell r="AI351">
            <v>33711949.045720004</v>
          </cell>
          <cell r="AJ351">
            <v>24256928</v>
          </cell>
          <cell r="AK351">
            <v>10891329.755806601</v>
          </cell>
          <cell r="AL351">
            <v>33895541.813259996</v>
          </cell>
          <cell r="AM351">
            <v>24840882</v>
          </cell>
          <cell r="AN351">
            <v>10978729.755806601</v>
          </cell>
        </row>
        <row r="352">
          <cell r="A352">
            <v>343</v>
          </cell>
          <cell r="B352" t="str">
            <v xml:space="preserve">Winchendon                   </v>
          </cell>
          <cell r="C352">
            <v>67.739999999999995</v>
          </cell>
          <cell r="D352">
            <v>13575447</v>
          </cell>
          <cell r="E352">
            <v>4042511</v>
          </cell>
          <cell r="F352">
            <v>9746972</v>
          </cell>
          <cell r="G352">
            <v>14428042.68</v>
          </cell>
          <cell r="H352">
            <v>4236403</v>
          </cell>
          <cell r="I352">
            <v>10353509</v>
          </cell>
          <cell r="J352">
            <v>14745121.603420299</v>
          </cell>
          <cell r="K352">
            <v>4352216</v>
          </cell>
          <cell r="L352">
            <v>10575115</v>
          </cell>
          <cell r="M352">
            <v>15156933.289999999</v>
          </cell>
          <cell r="N352">
            <v>4512742</v>
          </cell>
          <cell r="O352">
            <v>9718917</v>
          </cell>
          <cell r="P352">
            <v>1142201</v>
          </cell>
          <cell r="Q352">
            <v>16219065.234373206</v>
          </cell>
          <cell r="R352">
            <v>4477183</v>
          </cell>
          <cell r="S352">
            <v>10643896</v>
          </cell>
          <cell r="T352">
            <v>1097986</v>
          </cell>
          <cell r="U352">
            <v>15672163.269959999</v>
          </cell>
          <cell r="V352">
            <v>4664700</v>
          </cell>
          <cell r="W352">
            <v>11055922</v>
          </cell>
          <cell r="X352">
            <v>59353</v>
          </cell>
          <cell r="Y352">
            <v>669132</v>
          </cell>
          <cell r="Z352">
            <v>15461197.040000001</v>
          </cell>
          <cell r="AA352">
            <v>4686612</v>
          </cell>
          <cell r="AB352">
            <v>11115275</v>
          </cell>
          <cell r="AC352">
            <v>15336037.73</v>
          </cell>
          <cell r="AD352">
            <v>4744751</v>
          </cell>
          <cell r="AE352">
            <v>11177635</v>
          </cell>
          <cell r="AF352">
            <v>14932867.66</v>
          </cell>
          <cell r="AG352">
            <v>4859333</v>
          </cell>
          <cell r="AH352">
            <v>11215085</v>
          </cell>
          <cell r="AI352">
            <v>14667673.109999999</v>
          </cell>
          <cell r="AJ352">
            <v>4914309</v>
          </cell>
          <cell r="AK352">
            <v>11251885</v>
          </cell>
          <cell r="AL352">
            <v>14868534.459999999</v>
          </cell>
          <cell r="AM352">
            <v>4931923</v>
          </cell>
          <cell r="AN352">
            <v>11288335</v>
          </cell>
        </row>
        <row r="353">
          <cell r="A353">
            <v>344</v>
          </cell>
          <cell r="B353" t="str">
            <v xml:space="preserve">Winchester                   </v>
          </cell>
          <cell r="C353">
            <v>17.5</v>
          </cell>
          <cell r="D353">
            <v>25105213</v>
          </cell>
          <cell r="E353">
            <v>24915091</v>
          </cell>
          <cell r="F353">
            <v>3131320.8</v>
          </cell>
          <cell r="G353">
            <v>27686227.761740003</v>
          </cell>
          <cell r="H353">
            <v>25368782</v>
          </cell>
          <cell r="I353">
            <v>3582998.8</v>
          </cell>
          <cell r="J353">
            <v>30248338.701930307</v>
          </cell>
          <cell r="K353">
            <v>26104922</v>
          </cell>
          <cell r="L353">
            <v>4143417</v>
          </cell>
          <cell r="M353">
            <v>32130973.606599998</v>
          </cell>
          <cell r="N353">
            <v>26921385</v>
          </cell>
          <cell r="O353">
            <v>4661726</v>
          </cell>
          <cell r="P353">
            <v>547863</v>
          </cell>
          <cell r="Q353">
            <v>33869183.152500734</v>
          </cell>
          <cell r="R353">
            <v>27942076</v>
          </cell>
          <cell r="S353">
            <v>5105397</v>
          </cell>
          <cell r="T353">
            <v>821710</v>
          </cell>
          <cell r="U353">
            <v>34209062.642022774</v>
          </cell>
          <cell r="V353">
            <v>28412977</v>
          </cell>
          <cell r="W353">
            <v>5684874</v>
          </cell>
          <cell r="X353">
            <v>30519</v>
          </cell>
          <cell r="Y353">
            <v>312514</v>
          </cell>
          <cell r="Z353">
            <v>35352719.397000007</v>
          </cell>
          <cell r="AA353">
            <v>29111601</v>
          </cell>
          <cell r="AB353">
            <v>6241118</v>
          </cell>
          <cell r="AC353">
            <v>37274561.601149991</v>
          </cell>
          <cell r="AD353">
            <v>30107863</v>
          </cell>
          <cell r="AE353">
            <v>7166699</v>
          </cell>
          <cell r="AF353">
            <v>38667213.748349994</v>
          </cell>
          <cell r="AG353">
            <v>31202716</v>
          </cell>
          <cell r="AH353">
            <v>7464498</v>
          </cell>
          <cell r="AI353">
            <v>39564443.627320006</v>
          </cell>
          <cell r="AJ353">
            <v>32332932</v>
          </cell>
          <cell r="AK353">
            <v>7572048</v>
          </cell>
          <cell r="AL353">
            <v>40749515.511779994</v>
          </cell>
          <cell r="AM353">
            <v>33648454</v>
          </cell>
          <cell r="AN353">
            <v>7680548</v>
          </cell>
        </row>
        <row r="354">
          <cell r="A354">
            <v>345</v>
          </cell>
          <cell r="B354" t="str">
            <v xml:space="preserve">Windsor                      </v>
          </cell>
          <cell r="C354">
            <v>19.04</v>
          </cell>
          <cell r="D354">
            <v>19593</v>
          </cell>
          <cell r="E354">
            <v>9317</v>
          </cell>
          <cell r="F354">
            <v>18987</v>
          </cell>
          <cell r="G354">
            <v>43398.64</v>
          </cell>
          <cell r="H354">
            <v>22696</v>
          </cell>
          <cell r="I354">
            <v>30997</v>
          </cell>
          <cell r="J354">
            <v>79486.89</v>
          </cell>
          <cell r="K354">
            <v>46037</v>
          </cell>
          <cell r="L354">
            <v>50091</v>
          </cell>
          <cell r="M354">
            <v>59717.45</v>
          </cell>
          <cell r="N354">
            <v>33889</v>
          </cell>
          <cell r="O354">
            <v>50341</v>
          </cell>
          <cell r="P354">
            <v>0</v>
          </cell>
          <cell r="Q354">
            <v>49226.300019138762</v>
          </cell>
          <cell r="R354">
            <v>30072</v>
          </cell>
          <cell r="S354">
            <v>49334</v>
          </cell>
          <cell r="T354">
            <v>0</v>
          </cell>
          <cell r="U354">
            <v>48143.262719999999</v>
          </cell>
          <cell r="V354">
            <v>30554</v>
          </cell>
          <cell r="W354">
            <v>47361</v>
          </cell>
          <cell r="X354">
            <v>0</v>
          </cell>
          <cell r="Y354">
            <v>0</v>
          </cell>
          <cell r="Z354">
            <v>98000.56</v>
          </cell>
          <cell r="AA354">
            <v>57428</v>
          </cell>
          <cell r="AB354">
            <v>47361</v>
          </cell>
          <cell r="AC354">
            <v>88880.470000000016</v>
          </cell>
          <cell r="AD354">
            <v>53746</v>
          </cell>
          <cell r="AE354">
            <v>47361</v>
          </cell>
          <cell r="AF354">
            <v>90258.14</v>
          </cell>
          <cell r="AG354">
            <v>59063</v>
          </cell>
          <cell r="AH354">
            <v>47361</v>
          </cell>
          <cell r="AI354">
            <v>91034.3</v>
          </cell>
          <cell r="AJ354">
            <v>66927</v>
          </cell>
          <cell r="AK354">
            <v>47361</v>
          </cell>
          <cell r="AL354">
            <v>39599.880000000005</v>
          </cell>
          <cell r="AM354">
            <v>33367</v>
          </cell>
          <cell r="AN354">
            <v>39599.880000000005</v>
          </cell>
        </row>
        <row r="355">
          <cell r="A355">
            <v>346</v>
          </cell>
          <cell r="B355" t="str">
            <v xml:space="preserve">Winthrop                     </v>
          </cell>
          <cell r="C355">
            <v>30.36</v>
          </cell>
          <cell r="D355">
            <v>14203032</v>
          </cell>
          <cell r="E355">
            <v>10524171</v>
          </cell>
          <cell r="F355">
            <v>4649575</v>
          </cell>
          <cell r="G355">
            <v>15189263.146560002</v>
          </cell>
          <cell r="H355">
            <v>10737357</v>
          </cell>
          <cell r="I355">
            <v>4843961</v>
          </cell>
          <cell r="J355">
            <v>16040450.497654758</v>
          </cell>
          <cell r="K355">
            <v>11241167</v>
          </cell>
          <cell r="L355">
            <v>5042458</v>
          </cell>
          <cell r="M355">
            <v>16653713.865099998</v>
          </cell>
          <cell r="N355">
            <v>11482366</v>
          </cell>
          <cell r="O355">
            <v>4639322</v>
          </cell>
          <cell r="P355">
            <v>545229</v>
          </cell>
          <cell r="Q355">
            <v>17547573.530765843</v>
          </cell>
          <cell r="R355">
            <v>12509487</v>
          </cell>
          <cell r="S355">
            <v>5080860</v>
          </cell>
          <cell r="T355">
            <v>0</v>
          </cell>
          <cell r="U355">
            <v>16947233.724507775</v>
          </cell>
          <cell r="V355">
            <v>12482874</v>
          </cell>
          <cell r="W355">
            <v>4784037</v>
          </cell>
          <cell r="X355">
            <v>25683</v>
          </cell>
          <cell r="Y355">
            <v>318165</v>
          </cell>
          <cell r="Z355">
            <v>17937168.698699996</v>
          </cell>
          <cell r="AA355">
            <v>12779319</v>
          </cell>
          <cell r="AB355">
            <v>5157850</v>
          </cell>
          <cell r="AC355">
            <v>18416072.0348</v>
          </cell>
          <cell r="AD355">
            <v>13141365</v>
          </cell>
          <cell r="AE355">
            <v>5274707</v>
          </cell>
          <cell r="AF355">
            <v>19449615.869399998</v>
          </cell>
          <cell r="AG355">
            <v>13466250</v>
          </cell>
          <cell r="AH355">
            <v>6052227.5960630104</v>
          </cell>
          <cell r="AI355">
            <v>19874501.94588</v>
          </cell>
          <cell r="AJ355">
            <v>13576177</v>
          </cell>
          <cell r="AK355">
            <v>6298325</v>
          </cell>
          <cell r="AL355">
            <v>19501001.633919992</v>
          </cell>
          <cell r="AM355">
            <v>13757564</v>
          </cell>
          <cell r="AN355">
            <v>6346975</v>
          </cell>
        </row>
        <row r="356">
          <cell r="A356">
            <v>347</v>
          </cell>
          <cell r="B356" t="str">
            <v>Woburn</v>
          </cell>
          <cell r="C356">
            <v>17.5</v>
          </cell>
          <cell r="D356">
            <v>34930602</v>
          </cell>
          <cell r="E356">
            <v>37657788</v>
          </cell>
          <cell r="F356">
            <v>4733852.8</v>
          </cell>
          <cell r="G356">
            <v>37332334.363359995</v>
          </cell>
          <cell r="H356">
            <v>38094517</v>
          </cell>
          <cell r="I356">
            <v>5154155.8</v>
          </cell>
          <cell r="J356">
            <v>40314036.275784098</v>
          </cell>
          <cell r="K356">
            <v>38276911</v>
          </cell>
          <cell r="L356">
            <v>5788495.7999999998</v>
          </cell>
          <cell r="M356">
            <v>42494196.208999999</v>
          </cell>
          <cell r="N356">
            <v>37749504</v>
          </cell>
          <cell r="O356">
            <v>6002692.7999999998</v>
          </cell>
          <cell r="P356">
            <v>705458</v>
          </cell>
          <cell r="Q356">
            <v>43397769.300633483</v>
          </cell>
          <cell r="R356">
            <v>37761424</v>
          </cell>
          <cell r="S356">
            <v>6573988</v>
          </cell>
          <cell r="T356">
            <v>0</v>
          </cell>
          <cell r="U356">
            <v>43013306.744314127</v>
          </cell>
          <cell r="V356">
            <v>37654434</v>
          </cell>
          <cell r="W356">
            <v>6189936</v>
          </cell>
          <cell r="X356">
            <v>33230</v>
          </cell>
          <cell r="Y356">
            <v>468697</v>
          </cell>
          <cell r="Z356">
            <v>44725938.827559993</v>
          </cell>
          <cell r="AA356">
            <v>38469627</v>
          </cell>
          <cell r="AB356">
            <v>6256312</v>
          </cell>
          <cell r="AC356">
            <v>46091897.869999997</v>
          </cell>
          <cell r="AD356">
            <v>39862499</v>
          </cell>
          <cell r="AE356">
            <v>6819375.0867005</v>
          </cell>
          <cell r="AF356">
            <v>47182460.705740005</v>
          </cell>
          <cell r="AG356">
            <v>40697687</v>
          </cell>
          <cell r="AH356">
            <v>7340694.03757165</v>
          </cell>
          <cell r="AI356">
            <v>48695159.223999999</v>
          </cell>
          <cell r="AJ356">
            <v>40727571</v>
          </cell>
          <cell r="AK356">
            <v>8202269.03757165</v>
          </cell>
          <cell r="AL356">
            <v>49230530.561499998</v>
          </cell>
          <cell r="AM356">
            <v>41631275</v>
          </cell>
          <cell r="AN356">
            <v>8321994.03757165</v>
          </cell>
        </row>
        <row r="357">
          <cell r="A357">
            <v>348</v>
          </cell>
          <cell r="B357" t="str">
            <v xml:space="preserve">Worcester                    </v>
          </cell>
          <cell r="C357">
            <v>70.59</v>
          </cell>
          <cell r="D357">
            <v>233243474</v>
          </cell>
          <cell r="E357">
            <v>72184115</v>
          </cell>
          <cell r="F357">
            <v>161059359</v>
          </cell>
          <cell r="G357">
            <v>242782324.40000004</v>
          </cell>
          <cell r="H357">
            <v>77309187</v>
          </cell>
          <cell r="I357">
            <v>167480913</v>
          </cell>
          <cell r="J357">
            <v>252522466.45670471</v>
          </cell>
          <cell r="K357">
            <v>80540711</v>
          </cell>
          <cell r="L357">
            <v>174025314</v>
          </cell>
          <cell r="M357">
            <v>262175701.59</v>
          </cell>
          <cell r="N357">
            <v>83762339</v>
          </cell>
          <cell r="O357">
            <v>161512435</v>
          </cell>
          <cell r="P357">
            <v>18981512</v>
          </cell>
          <cell r="Q357">
            <v>274595072.36176842</v>
          </cell>
          <cell r="R357">
            <v>81810677</v>
          </cell>
          <cell r="S357">
            <v>176884068</v>
          </cell>
          <cell r="T357">
            <v>15900327</v>
          </cell>
          <cell r="U357">
            <v>275818706.70521998</v>
          </cell>
          <cell r="V357">
            <v>84305903</v>
          </cell>
          <cell r="W357">
            <v>187838166</v>
          </cell>
          <cell r="X357">
            <v>1008399</v>
          </cell>
          <cell r="Y357">
            <v>4578055</v>
          </cell>
          <cell r="Z357">
            <v>286908104.64000005</v>
          </cell>
          <cell r="AA357">
            <v>85772826</v>
          </cell>
          <cell r="AB357">
            <v>201135279</v>
          </cell>
          <cell r="AC357">
            <v>298950312.13000005</v>
          </cell>
          <cell r="AD357">
            <v>88586175</v>
          </cell>
          <cell r="AE357">
            <v>210364137</v>
          </cell>
          <cell r="AF357">
            <v>311832464.69999999</v>
          </cell>
          <cell r="AG357">
            <v>91934732</v>
          </cell>
          <cell r="AH357">
            <v>219897733</v>
          </cell>
          <cell r="AI357">
            <v>314854112.86000001</v>
          </cell>
          <cell r="AJ357">
            <v>96374700</v>
          </cell>
          <cell r="AK357">
            <v>220569583</v>
          </cell>
          <cell r="AL357">
            <v>329468506.71999997</v>
          </cell>
          <cell r="AM357">
            <v>97927769</v>
          </cell>
          <cell r="AN357">
            <v>231540738</v>
          </cell>
        </row>
        <row r="358">
          <cell r="A358">
            <v>349</v>
          </cell>
          <cell r="B358" t="str">
            <v xml:space="preserve">Worthington                  </v>
          </cell>
          <cell r="C358">
            <v>17.5</v>
          </cell>
          <cell r="D358">
            <v>156820</v>
          </cell>
          <cell r="E358">
            <v>105031</v>
          </cell>
          <cell r="F358">
            <v>69958</v>
          </cell>
          <cell r="G358">
            <v>108496.6</v>
          </cell>
          <cell r="H358">
            <v>89804</v>
          </cell>
          <cell r="I358">
            <v>70458</v>
          </cell>
          <cell r="J358">
            <v>113552.7</v>
          </cell>
          <cell r="K358">
            <v>89058</v>
          </cell>
          <cell r="L358">
            <v>72331</v>
          </cell>
          <cell r="M358">
            <v>95547.92</v>
          </cell>
          <cell r="N358">
            <v>69044</v>
          </cell>
          <cell r="O358">
            <v>72731</v>
          </cell>
          <cell r="P358">
            <v>0</v>
          </cell>
          <cell r="Q358">
            <v>73839.450028708146</v>
          </cell>
          <cell r="R358">
            <v>58793</v>
          </cell>
          <cell r="S358">
            <v>71276</v>
          </cell>
          <cell r="T358">
            <v>0</v>
          </cell>
          <cell r="U358">
            <v>60179.078399999999</v>
          </cell>
          <cell r="V358">
            <v>50743</v>
          </cell>
          <cell r="W358">
            <v>60179.078399999999</v>
          </cell>
          <cell r="X358">
            <v>0</v>
          </cell>
          <cell r="Y358">
            <v>0</v>
          </cell>
          <cell r="Z358">
            <v>49000.28</v>
          </cell>
          <cell r="AA358">
            <v>61740</v>
          </cell>
          <cell r="AB358">
            <v>49000.28</v>
          </cell>
          <cell r="AC358">
            <v>101577.68000000001</v>
          </cell>
          <cell r="AD358">
            <v>101578</v>
          </cell>
          <cell r="AE358">
            <v>49000.28</v>
          </cell>
          <cell r="AF358">
            <v>103152.16</v>
          </cell>
          <cell r="AG358">
            <v>103152</v>
          </cell>
          <cell r="AH358">
            <v>49000.28</v>
          </cell>
          <cell r="AI358">
            <v>181016.85000000003</v>
          </cell>
          <cell r="AJ358">
            <v>161882</v>
          </cell>
          <cell r="AK358">
            <v>193899.28</v>
          </cell>
          <cell r="AL358">
            <v>1164871.5999999999</v>
          </cell>
          <cell r="AM358">
            <v>939802</v>
          </cell>
          <cell r="AN358">
            <v>225070</v>
          </cell>
        </row>
        <row r="359">
          <cell r="A359">
            <v>350</v>
          </cell>
          <cell r="B359" t="str">
            <v xml:space="preserve">Wrentham                     </v>
          </cell>
          <cell r="C359">
            <v>17.5</v>
          </cell>
          <cell r="D359">
            <v>8108218</v>
          </cell>
          <cell r="E359">
            <v>4773537</v>
          </cell>
          <cell r="F359">
            <v>3446005</v>
          </cell>
          <cell r="G359">
            <v>8536881.8352199998</v>
          </cell>
          <cell r="H359">
            <v>4905786</v>
          </cell>
          <cell r="I359">
            <v>3631096</v>
          </cell>
          <cell r="J359">
            <v>8611109.7637538575</v>
          </cell>
          <cell r="K359">
            <v>5032071</v>
          </cell>
          <cell r="L359">
            <v>3688296</v>
          </cell>
          <cell r="M359">
            <v>9026427.3732400015</v>
          </cell>
          <cell r="N359">
            <v>5280507</v>
          </cell>
          <cell r="O359">
            <v>3413547</v>
          </cell>
          <cell r="P359">
            <v>401172</v>
          </cell>
          <cell r="Q359">
            <v>9476432.1319100633</v>
          </cell>
          <cell r="R359">
            <v>5747185</v>
          </cell>
          <cell r="S359">
            <v>3738425</v>
          </cell>
          <cell r="T359">
            <v>0</v>
          </cell>
          <cell r="U359">
            <v>9107308.40131188</v>
          </cell>
          <cell r="V359">
            <v>5781211</v>
          </cell>
          <cell r="W359">
            <v>3520026</v>
          </cell>
          <cell r="X359">
            <v>18897</v>
          </cell>
          <cell r="Y359">
            <v>227952</v>
          </cell>
          <cell r="Z359">
            <v>8997163.6104499996</v>
          </cell>
          <cell r="AA359">
            <v>5880789</v>
          </cell>
          <cell r="AB359">
            <v>3538923</v>
          </cell>
          <cell r="AC359">
            <v>8996680.8980999999</v>
          </cell>
          <cell r="AD359">
            <v>5899004</v>
          </cell>
          <cell r="AE359">
            <v>3581123</v>
          </cell>
          <cell r="AF359">
            <v>8892422.6601499971</v>
          </cell>
          <cell r="AG359">
            <v>6253155</v>
          </cell>
          <cell r="AH359">
            <v>3606873</v>
          </cell>
          <cell r="AI359">
            <v>9069999.5540800001</v>
          </cell>
          <cell r="AJ359">
            <v>6555043</v>
          </cell>
          <cell r="AK359">
            <v>3632823</v>
          </cell>
          <cell r="AL359">
            <v>8534196.4301100001</v>
          </cell>
          <cell r="AM359">
            <v>6762850</v>
          </cell>
          <cell r="AN359">
            <v>3656773</v>
          </cell>
        </row>
        <row r="360">
          <cell r="A360">
            <v>351</v>
          </cell>
          <cell r="B360" t="str">
            <v xml:space="preserve">Yarmouth                     </v>
          </cell>
          <cell r="C360">
            <v>17.5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11943.49</v>
          </cell>
          <cell r="N360">
            <v>9336</v>
          </cell>
          <cell r="O360">
            <v>2607</v>
          </cell>
          <cell r="P360">
            <v>0</v>
          </cell>
          <cell r="Q360">
            <v>24613.150009569381</v>
          </cell>
          <cell r="R360">
            <v>19848</v>
          </cell>
          <cell r="S360">
            <v>2555</v>
          </cell>
          <cell r="T360">
            <v>2210</v>
          </cell>
          <cell r="U360">
            <v>12035.81568</v>
          </cell>
          <cell r="V360">
            <v>10055</v>
          </cell>
          <cell r="W360">
            <v>4574</v>
          </cell>
          <cell r="X360">
            <v>0</v>
          </cell>
          <cell r="Y360">
            <v>0</v>
          </cell>
          <cell r="Z360">
            <v>12250.07</v>
          </cell>
          <cell r="AA360">
            <v>10608</v>
          </cell>
          <cell r="AB360">
            <v>4574</v>
          </cell>
          <cell r="AC360">
            <v>12697.210000000001</v>
          </cell>
          <cell r="AD360">
            <v>10850</v>
          </cell>
          <cell r="AE360">
            <v>4574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</row>
        <row r="361">
          <cell r="A361">
            <v>406</v>
          </cell>
          <cell r="B361" t="str">
            <v xml:space="preserve">Northampton Smith            </v>
          </cell>
          <cell r="C361">
            <v>17.5</v>
          </cell>
          <cell r="D361">
            <v>1567616</v>
          </cell>
          <cell r="E361">
            <v>1276116</v>
          </cell>
          <cell r="F361">
            <v>738533.6</v>
          </cell>
          <cell r="G361">
            <v>2025133</v>
          </cell>
          <cell r="H361">
            <v>1468568</v>
          </cell>
          <cell r="I361">
            <v>875376.6</v>
          </cell>
          <cell r="J361">
            <v>2278216</v>
          </cell>
          <cell r="K361">
            <v>1708914</v>
          </cell>
          <cell r="L361">
            <v>947960.6</v>
          </cell>
          <cell r="M361">
            <v>2111565</v>
          </cell>
          <cell r="N361">
            <v>1581883</v>
          </cell>
          <cell r="O361">
            <v>854264.6</v>
          </cell>
          <cell r="P361">
            <v>100396</v>
          </cell>
          <cell r="Q361">
            <v>2146693.9467942584</v>
          </cell>
          <cell r="R361">
            <v>1617583</v>
          </cell>
          <cell r="S361">
            <v>935567</v>
          </cell>
          <cell r="T361">
            <v>0</v>
          </cell>
          <cell r="U361">
            <v>2230337.8020000001</v>
          </cell>
          <cell r="V361">
            <v>1765084</v>
          </cell>
          <cell r="W361">
            <v>880911</v>
          </cell>
          <cell r="X361">
            <v>4729</v>
          </cell>
          <cell r="Y361">
            <v>53277</v>
          </cell>
          <cell r="Z361">
            <v>2070902</v>
          </cell>
          <cell r="AA361">
            <v>1658734</v>
          </cell>
          <cell r="AB361">
            <v>885640</v>
          </cell>
          <cell r="AC361">
            <v>2229442</v>
          </cell>
          <cell r="AD361">
            <v>1757745</v>
          </cell>
          <cell r="AE361">
            <v>890560</v>
          </cell>
          <cell r="AF361">
            <v>2020055</v>
          </cell>
          <cell r="AG361">
            <v>1627859</v>
          </cell>
          <cell r="AH361">
            <v>893210</v>
          </cell>
          <cell r="AI361">
            <v>1764814</v>
          </cell>
          <cell r="AJ361">
            <v>1447978</v>
          </cell>
          <cell r="AK361">
            <v>895485</v>
          </cell>
          <cell r="AL361">
            <v>1980086</v>
          </cell>
          <cell r="AM361">
            <v>1655651</v>
          </cell>
          <cell r="AN361">
            <v>897910</v>
          </cell>
        </row>
        <row r="362">
          <cell r="A362">
            <v>600</v>
          </cell>
          <cell r="B362" t="str">
            <v xml:space="preserve">Acton Boxborough             </v>
          </cell>
          <cell r="C362">
            <v>21.89</v>
          </cell>
          <cell r="D362">
            <v>20024105</v>
          </cell>
          <cell r="E362">
            <v>16885593</v>
          </cell>
          <cell r="F362">
            <v>3138512</v>
          </cell>
          <cell r="G362">
            <v>22506705</v>
          </cell>
          <cell r="H362">
            <v>17791669</v>
          </cell>
          <cell r="I362">
            <v>4715036</v>
          </cell>
          <cell r="J362">
            <v>23994743</v>
          </cell>
          <cell r="K362">
            <v>18369316</v>
          </cell>
          <cell r="L362">
            <v>5625427</v>
          </cell>
          <cell r="M362">
            <v>25793437</v>
          </cell>
          <cell r="N362">
            <v>18940607</v>
          </cell>
          <cell r="O362">
            <v>6132157</v>
          </cell>
          <cell r="P362">
            <v>720673</v>
          </cell>
          <cell r="Q362">
            <v>26931634.808038283</v>
          </cell>
          <cell r="R362">
            <v>19569628</v>
          </cell>
          <cell r="S362">
            <v>6715773</v>
          </cell>
          <cell r="T362">
            <v>646234</v>
          </cell>
          <cell r="U362">
            <v>26278547.039999999</v>
          </cell>
          <cell r="V362">
            <v>19800807</v>
          </cell>
          <cell r="W362">
            <v>6931919</v>
          </cell>
          <cell r="X362">
            <v>37214</v>
          </cell>
          <cell r="Y362">
            <v>467099</v>
          </cell>
          <cell r="Z362">
            <v>26873147</v>
          </cell>
          <cell r="AA362">
            <v>20359612</v>
          </cell>
          <cell r="AB362">
            <v>6969133</v>
          </cell>
          <cell r="AC362">
            <v>27636880</v>
          </cell>
          <cell r="AD362">
            <v>20909979</v>
          </cell>
          <cell r="AE362">
            <v>7124121.5619999999</v>
          </cell>
          <cell r="AF362">
            <v>52562909</v>
          </cell>
          <cell r="AG362">
            <v>40155864</v>
          </cell>
          <cell r="AH362">
            <v>14113250.561999999</v>
          </cell>
          <cell r="AI362">
            <v>52422543</v>
          </cell>
          <cell r="AJ362">
            <v>40290368</v>
          </cell>
          <cell r="AK362">
            <v>14254475.561999999</v>
          </cell>
          <cell r="AL362">
            <v>52599957</v>
          </cell>
          <cell r="AM362">
            <v>41315952</v>
          </cell>
          <cell r="AN362">
            <v>14393075.561999999</v>
          </cell>
        </row>
        <row r="363">
          <cell r="A363">
            <v>603</v>
          </cell>
          <cell r="B363" t="str">
            <v xml:space="preserve">Adams Cheshire               </v>
          </cell>
          <cell r="C363">
            <v>61.86</v>
          </cell>
          <cell r="D363">
            <v>13106574</v>
          </cell>
          <cell r="E363">
            <v>3602054</v>
          </cell>
          <cell r="F363">
            <v>9630920</v>
          </cell>
          <cell r="G363">
            <v>13377962</v>
          </cell>
          <cell r="H363">
            <v>3796726</v>
          </cell>
          <cell r="I363">
            <v>9810525</v>
          </cell>
          <cell r="J363">
            <v>14106031</v>
          </cell>
          <cell r="K363">
            <v>3891220</v>
          </cell>
          <cell r="L363">
            <v>10299351</v>
          </cell>
          <cell r="M363">
            <v>14355783</v>
          </cell>
          <cell r="N363">
            <v>4039739</v>
          </cell>
          <cell r="O363">
            <v>9363751</v>
          </cell>
          <cell r="P363">
            <v>1100461</v>
          </cell>
          <cell r="Q363">
            <v>14762561.506602872</v>
          </cell>
          <cell r="R363">
            <v>4503688</v>
          </cell>
          <cell r="S363">
            <v>10254928</v>
          </cell>
          <cell r="T363">
            <v>3946</v>
          </cell>
          <cell r="U363">
            <v>14205800.124</v>
          </cell>
          <cell r="V363">
            <v>4515273</v>
          </cell>
          <cell r="W363">
            <v>9659551</v>
          </cell>
          <cell r="X363">
            <v>51857</v>
          </cell>
          <cell r="Y363">
            <v>585716</v>
          </cell>
          <cell r="Z363">
            <v>14489416</v>
          </cell>
          <cell r="AA363">
            <v>4653780</v>
          </cell>
          <cell r="AB363">
            <v>9835636</v>
          </cell>
          <cell r="AC363">
            <v>14848664</v>
          </cell>
          <cell r="AD363">
            <v>4798921</v>
          </cell>
          <cell r="AE363">
            <v>10049743</v>
          </cell>
          <cell r="AF363">
            <v>14525980</v>
          </cell>
          <cell r="AG363">
            <v>4882095</v>
          </cell>
          <cell r="AH363">
            <v>10085868</v>
          </cell>
          <cell r="AI363">
            <v>14419594</v>
          </cell>
          <cell r="AJ363">
            <v>4988650</v>
          </cell>
          <cell r="AK363">
            <v>10121468</v>
          </cell>
          <cell r="AL363">
            <v>14523439</v>
          </cell>
          <cell r="AM363">
            <v>5160616</v>
          </cell>
          <cell r="AN363">
            <v>10156418</v>
          </cell>
        </row>
        <row r="364">
          <cell r="A364">
            <v>605</v>
          </cell>
          <cell r="B364" t="str">
            <v xml:space="preserve">Amherst Pelham               </v>
          </cell>
          <cell r="C364">
            <v>27.27</v>
          </cell>
          <cell r="D364">
            <v>15073351</v>
          </cell>
          <cell r="E364">
            <v>7265229</v>
          </cell>
          <cell r="F364">
            <v>9343785</v>
          </cell>
          <cell r="G364">
            <v>15860056</v>
          </cell>
          <cell r="H364">
            <v>8312731</v>
          </cell>
          <cell r="I364">
            <v>9689857</v>
          </cell>
          <cell r="J364">
            <v>16118464</v>
          </cell>
          <cell r="K364">
            <v>8736670</v>
          </cell>
          <cell r="L364">
            <v>9793582</v>
          </cell>
          <cell r="M364">
            <v>16270720</v>
          </cell>
          <cell r="N364">
            <v>8932603</v>
          </cell>
          <cell r="O364">
            <v>8844227</v>
          </cell>
          <cell r="P364">
            <v>1039405</v>
          </cell>
          <cell r="Q364">
            <v>16430082.97033493</v>
          </cell>
          <cell r="R364">
            <v>10908954</v>
          </cell>
          <cell r="S364">
            <v>9685959</v>
          </cell>
          <cell r="T364">
            <v>0</v>
          </cell>
          <cell r="U364">
            <v>15978763.512</v>
          </cell>
          <cell r="V364">
            <v>10987020</v>
          </cell>
          <cell r="W364">
            <v>9120106</v>
          </cell>
          <cell r="X364">
            <v>48961</v>
          </cell>
          <cell r="Y364">
            <v>560042</v>
          </cell>
          <cell r="Z364">
            <v>15588078</v>
          </cell>
          <cell r="AA364">
            <v>11132046</v>
          </cell>
          <cell r="AB364">
            <v>9169067</v>
          </cell>
          <cell r="AC364">
            <v>15882762</v>
          </cell>
          <cell r="AD364">
            <v>11359856</v>
          </cell>
          <cell r="AE364">
            <v>9233467</v>
          </cell>
          <cell r="AF364">
            <v>15889254</v>
          </cell>
          <cell r="AG364">
            <v>11667688</v>
          </cell>
          <cell r="AH364">
            <v>9272992</v>
          </cell>
          <cell r="AI364">
            <v>15504219</v>
          </cell>
          <cell r="AJ364">
            <v>11484398</v>
          </cell>
          <cell r="AK364">
            <v>9311217</v>
          </cell>
          <cell r="AL364">
            <v>15834018</v>
          </cell>
          <cell r="AM364">
            <v>11664726</v>
          </cell>
          <cell r="AN364">
            <v>9349517</v>
          </cell>
        </row>
        <row r="365">
          <cell r="A365">
            <v>610</v>
          </cell>
          <cell r="B365" t="str">
            <v xml:space="preserve">Ashburnham Westminster       </v>
          </cell>
          <cell r="C365">
            <v>50.22</v>
          </cell>
          <cell r="D365">
            <v>16693060</v>
          </cell>
          <cell r="E365">
            <v>7990286</v>
          </cell>
          <cell r="F365">
            <v>8905601</v>
          </cell>
          <cell r="G365">
            <v>17725876</v>
          </cell>
          <cell r="H365">
            <v>8610748</v>
          </cell>
          <cell r="I365">
            <v>9391438</v>
          </cell>
          <cell r="J365">
            <v>18827304</v>
          </cell>
          <cell r="K365">
            <v>8914333</v>
          </cell>
          <cell r="L365">
            <v>9934552</v>
          </cell>
          <cell r="M365">
            <v>19657064</v>
          </cell>
          <cell r="N365">
            <v>9471071</v>
          </cell>
          <cell r="O365">
            <v>9246935</v>
          </cell>
          <cell r="P365">
            <v>1086732</v>
          </cell>
          <cell r="Q365">
            <v>20747434.319617227</v>
          </cell>
          <cell r="R365">
            <v>10251619</v>
          </cell>
          <cell r="S365">
            <v>10126994</v>
          </cell>
          <cell r="T365">
            <v>368821</v>
          </cell>
          <cell r="U365">
            <v>20412503.039999999</v>
          </cell>
          <cell r="V365">
            <v>10455439</v>
          </cell>
          <cell r="W365">
            <v>9882650</v>
          </cell>
          <cell r="X365">
            <v>53054</v>
          </cell>
          <cell r="Y365">
            <v>619686</v>
          </cell>
          <cell r="Z365">
            <v>20584849</v>
          </cell>
          <cell r="AA365">
            <v>10676599</v>
          </cell>
          <cell r="AB365">
            <v>9935704</v>
          </cell>
          <cell r="AC365">
            <v>20759601</v>
          </cell>
          <cell r="AD365">
            <v>10923476</v>
          </cell>
          <cell r="AE365">
            <v>10026904</v>
          </cell>
          <cell r="AF365">
            <v>20785812</v>
          </cell>
          <cell r="AG365">
            <v>11067299</v>
          </cell>
          <cell r="AH365">
            <v>10083104</v>
          </cell>
          <cell r="AI365">
            <v>20944478</v>
          </cell>
          <cell r="AJ365">
            <v>11060794</v>
          </cell>
          <cell r="AK365">
            <v>10138704</v>
          </cell>
          <cell r="AL365">
            <v>21651624</v>
          </cell>
          <cell r="AM365">
            <v>11097471</v>
          </cell>
          <cell r="AN365">
            <v>10554153</v>
          </cell>
        </row>
        <row r="366">
          <cell r="A366">
            <v>615</v>
          </cell>
          <cell r="B366" t="str">
            <v xml:space="preserve">Athol Royalston              </v>
          </cell>
          <cell r="C366">
            <v>68.05</v>
          </cell>
          <cell r="D366">
            <v>17339154</v>
          </cell>
          <cell r="E366">
            <v>518662</v>
          </cell>
          <cell r="F366">
            <v>16820492</v>
          </cell>
          <cell r="G366">
            <v>17708359</v>
          </cell>
          <cell r="H366">
            <v>623845</v>
          </cell>
          <cell r="I366">
            <v>17084514</v>
          </cell>
          <cell r="J366">
            <v>18516080</v>
          </cell>
          <cell r="K366">
            <v>678872</v>
          </cell>
          <cell r="L366">
            <v>17837208</v>
          </cell>
          <cell r="M366">
            <v>19014821</v>
          </cell>
          <cell r="N366">
            <v>720901</v>
          </cell>
          <cell r="O366">
            <v>16370053</v>
          </cell>
          <cell r="P366">
            <v>1923867</v>
          </cell>
          <cell r="Q366">
            <v>18226670.661818184</v>
          </cell>
          <cell r="R366">
            <v>2067242</v>
          </cell>
          <cell r="S366">
            <v>17928042</v>
          </cell>
          <cell r="T366">
            <v>0</v>
          </cell>
          <cell r="U366">
            <v>17923395.240000002</v>
          </cell>
          <cell r="V366">
            <v>2103961</v>
          </cell>
          <cell r="W366">
            <v>16880687</v>
          </cell>
          <cell r="X366">
            <v>90623</v>
          </cell>
          <cell r="Y366">
            <v>1004932</v>
          </cell>
          <cell r="Z366">
            <v>17935653</v>
          </cell>
          <cell r="AA366">
            <v>2172893</v>
          </cell>
          <cell r="AB366">
            <v>16971310</v>
          </cell>
          <cell r="AC366">
            <v>17818204</v>
          </cell>
          <cell r="AD366">
            <v>2286653</v>
          </cell>
          <cell r="AE366">
            <v>17043590</v>
          </cell>
          <cell r="AF366">
            <v>17517520</v>
          </cell>
          <cell r="AG366">
            <v>2367862</v>
          </cell>
          <cell r="AH366">
            <v>17086740</v>
          </cell>
          <cell r="AI366">
            <v>17539155</v>
          </cell>
          <cell r="AJ366">
            <v>2500939</v>
          </cell>
          <cell r="AK366">
            <v>17129715</v>
          </cell>
          <cell r="AL366">
            <v>17879139</v>
          </cell>
          <cell r="AM366">
            <v>2687482</v>
          </cell>
          <cell r="AN366">
            <v>17172640</v>
          </cell>
        </row>
        <row r="367">
          <cell r="A367">
            <v>616</v>
          </cell>
          <cell r="B367" t="str">
            <v>Ayer Shirley</v>
          </cell>
          <cell r="C367">
            <v>40.21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16872486</v>
          </cell>
          <cell r="V367">
            <v>9799433.7010924481</v>
          </cell>
          <cell r="W367">
            <v>7802151</v>
          </cell>
          <cell r="X367">
            <v>41885</v>
          </cell>
          <cell r="Y367">
            <v>487764</v>
          </cell>
          <cell r="Z367">
            <v>16879384</v>
          </cell>
          <cell r="AA367">
            <v>9899773</v>
          </cell>
          <cell r="AB367">
            <v>7844036</v>
          </cell>
          <cell r="AC367">
            <v>17419519</v>
          </cell>
          <cell r="AD367">
            <v>10045000</v>
          </cell>
          <cell r="AE367">
            <v>7915436</v>
          </cell>
          <cell r="AF367">
            <v>17689265</v>
          </cell>
          <cell r="AG367">
            <v>10457924</v>
          </cell>
          <cell r="AH367">
            <v>7959611</v>
          </cell>
          <cell r="AI367">
            <v>18020997</v>
          </cell>
          <cell r="AJ367">
            <v>10736761</v>
          </cell>
          <cell r="AK367">
            <v>8003886</v>
          </cell>
          <cell r="AL367">
            <v>17776166</v>
          </cell>
          <cell r="AM367">
            <v>10841421</v>
          </cell>
          <cell r="AN367">
            <v>8047361</v>
          </cell>
        </row>
        <row r="368">
          <cell r="A368">
            <v>618</v>
          </cell>
          <cell r="B368" t="str">
            <v xml:space="preserve">Berkshire Hills              </v>
          </cell>
          <cell r="C368">
            <v>17.5</v>
          </cell>
          <cell r="D368">
            <v>8878410</v>
          </cell>
          <cell r="E368">
            <v>10098842</v>
          </cell>
          <cell r="F368">
            <v>2672816.7999999998</v>
          </cell>
          <cell r="G368">
            <v>9250332</v>
          </cell>
          <cell r="H368">
            <v>10102954</v>
          </cell>
          <cell r="I368">
            <v>2737902.8</v>
          </cell>
          <cell r="J368">
            <v>9395655</v>
          </cell>
          <cell r="K368">
            <v>9910102</v>
          </cell>
          <cell r="L368">
            <v>2793902.8</v>
          </cell>
          <cell r="M368">
            <v>9799535</v>
          </cell>
          <cell r="N368">
            <v>9631380</v>
          </cell>
          <cell r="O368">
            <v>2563329.7999999998</v>
          </cell>
          <cell r="P368">
            <v>301252</v>
          </cell>
          <cell r="Q368">
            <v>9958320.0275598094</v>
          </cell>
          <cell r="R368">
            <v>9695771</v>
          </cell>
          <cell r="S368">
            <v>2807290</v>
          </cell>
          <cell r="T368">
            <v>0</v>
          </cell>
          <cell r="U368">
            <v>9969549.1140000001</v>
          </cell>
          <cell r="V368">
            <v>9487659</v>
          </cell>
          <cell r="W368">
            <v>2643288</v>
          </cell>
          <cell r="X368">
            <v>14190</v>
          </cell>
          <cell r="Y368">
            <v>177387</v>
          </cell>
          <cell r="Z368">
            <v>9915801</v>
          </cell>
          <cell r="AA368">
            <v>9513236</v>
          </cell>
          <cell r="AB368">
            <v>2657478</v>
          </cell>
          <cell r="AC368">
            <v>10178607</v>
          </cell>
          <cell r="AD368">
            <v>9534109</v>
          </cell>
          <cell r="AE368">
            <v>2700038</v>
          </cell>
          <cell r="AF368">
            <v>10635683</v>
          </cell>
          <cell r="AG368">
            <v>9671358</v>
          </cell>
          <cell r="AH368">
            <v>2726838</v>
          </cell>
          <cell r="AI368">
            <v>10662018</v>
          </cell>
          <cell r="AJ368">
            <v>9324675</v>
          </cell>
          <cell r="AK368">
            <v>2753513</v>
          </cell>
          <cell r="AL368">
            <v>10878643</v>
          </cell>
          <cell r="AM368">
            <v>9349872</v>
          </cell>
          <cell r="AN368">
            <v>2780663</v>
          </cell>
        </row>
        <row r="369">
          <cell r="A369">
            <v>620</v>
          </cell>
          <cell r="B369" t="str">
            <v xml:space="preserve">Berlin Boylston              </v>
          </cell>
          <cell r="C369">
            <v>17.5</v>
          </cell>
          <cell r="D369">
            <v>2881502</v>
          </cell>
          <cell r="E369">
            <v>2980030</v>
          </cell>
          <cell r="F369">
            <v>790482</v>
          </cell>
          <cell r="G369">
            <v>3230183</v>
          </cell>
          <cell r="H369">
            <v>3023460</v>
          </cell>
          <cell r="I369">
            <v>851501</v>
          </cell>
          <cell r="J369">
            <v>3463889</v>
          </cell>
          <cell r="K369">
            <v>3187414</v>
          </cell>
          <cell r="L369">
            <v>892400</v>
          </cell>
          <cell r="M369">
            <v>3734852</v>
          </cell>
          <cell r="N369">
            <v>3255818</v>
          </cell>
          <cell r="O369">
            <v>840984</v>
          </cell>
          <cell r="P369">
            <v>98835</v>
          </cell>
          <cell r="Q369">
            <v>3848242.2752153119</v>
          </cell>
          <cell r="R369">
            <v>3256016</v>
          </cell>
          <cell r="S369">
            <v>921023</v>
          </cell>
          <cell r="T369">
            <v>0</v>
          </cell>
          <cell r="U369">
            <v>3748889.16</v>
          </cell>
          <cell r="V369">
            <v>3345125</v>
          </cell>
          <cell r="W369">
            <v>867217</v>
          </cell>
          <cell r="X369">
            <v>4656</v>
          </cell>
          <cell r="Y369">
            <v>59925</v>
          </cell>
          <cell r="Z369">
            <v>3766444</v>
          </cell>
          <cell r="AA369">
            <v>3420481</v>
          </cell>
          <cell r="AB369">
            <v>871873</v>
          </cell>
          <cell r="AC369">
            <v>4507305</v>
          </cell>
          <cell r="AD369">
            <v>3391112</v>
          </cell>
          <cell r="AE369">
            <v>1023848</v>
          </cell>
          <cell r="AF369">
            <v>4631328</v>
          </cell>
          <cell r="AG369">
            <v>4040189</v>
          </cell>
          <cell r="AH369">
            <v>1036398</v>
          </cell>
          <cell r="AI369">
            <v>4817370</v>
          </cell>
          <cell r="AJ369">
            <v>4122172</v>
          </cell>
          <cell r="AK369">
            <v>1049323</v>
          </cell>
          <cell r="AL369">
            <v>5052434</v>
          </cell>
          <cell r="AM369">
            <v>4334259</v>
          </cell>
          <cell r="AN369">
            <v>1062648</v>
          </cell>
        </row>
        <row r="370">
          <cell r="A370">
            <v>622</v>
          </cell>
          <cell r="B370" t="str">
            <v xml:space="preserve">Blackstone Millville         </v>
          </cell>
          <cell r="C370">
            <v>53.99</v>
          </cell>
          <cell r="D370">
            <v>15426759</v>
          </cell>
          <cell r="E370">
            <v>5876193</v>
          </cell>
          <cell r="F370">
            <v>10378194</v>
          </cell>
          <cell r="G370">
            <v>15675653</v>
          </cell>
          <cell r="H370">
            <v>6231925</v>
          </cell>
          <cell r="I370">
            <v>10509983</v>
          </cell>
          <cell r="J370">
            <v>16290966</v>
          </cell>
          <cell r="K370">
            <v>6659559</v>
          </cell>
          <cell r="L370">
            <v>10845267</v>
          </cell>
          <cell r="M370">
            <v>17163606</v>
          </cell>
          <cell r="N370">
            <v>6723921</v>
          </cell>
          <cell r="O370">
            <v>10139052</v>
          </cell>
          <cell r="P370">
            <v>1191577</v>
          </cell>
          <cell r="Q370">
            <v>17821603.166315794</v>
          </cell>
          <cell r="R370">
            <v>7213787</v>
          </cell>
          <cell r="S370">
            <v>11104016</v>
          </cell>
          <cell r="T370">
            <v>0</v>
          </cell>
          <cell r="U370">
            <v>17631668.597999997</v>
          </cell>
          <cell r="V370">
            <v>7334869</v>
          </cell>
          <cell r="W370">
            <v>10455320</v>
          </cell>
          <cell r="X370">
            <v>56129</v>
          </cell>
          <cell r="Y370">
            <v>643892</v>
          </cell>
          <cell r="Z370">
            <v>17725268</v>
          </cell>
          <cell r="AA370">
            <v>7567852</v>
          </cell>
          <cell r="AB370">
            <v>10511449</v>
          </cell>
          <cell r="AC370">
            <v>18008630</v>
          </cell>
          <cell r="AD370">
            <v>7894508</v>
          </cell>
          <cell r="AE370">
            <v>10589769</v>
          </cell>
          <cell r="AF370">
            <v>17925439</v>
          </cell>
          <cell r="AG370">
            <v>8081231</v>
          </cell>
          <cell r="AH370">
            <v>10637619</v>
          </cell>
          <cell r="AI370">
            <v>17804636</v>
          </cell>
          <cell r="AJ370">
            <v>8183978</v>
          </cell>
          <cell r="AK370">
            <v>10684594</v>
          </cell>
          <cell r="AL370">
            <v>17580139</v>
          </cell>
          <cell r="AM370">
            <v>8234791</v>
          </cell>
          <cell r="AN370">
            <v>10729594</v>
          </cell>
        </row>
        <row r="371">
          <cell r="A371">
            <v>625</v>
          </cell>
          <cell r="B371" t="str">
            <v xml:space="preserve">Bridgewater Raynham          </v>
          </cell>
          <cell r="C371">
            <v>39.549999999999997</v>
          </cell>
          <cell r="D371">
            <v>40912576</v>
          </cell>
          <cell r="E371">
            <v>21884965</v>
          </cell>
          <cell r="F371">
            <v>19283254</v>
          </cell>
          <cell r="G371">
            <v>41935929</v>
          </cell>
          <cell r="H371">
            <v>23349196</v>
          </cell>
          <cell r="I371">
            <v>19665067</v>
          </cell>
          <cell r="J371">
            <v>44782550</v>
          </cell>
          <cell r="K371">
            <v>24739437</v>
          </cell>
          <cell r="L371">
            <v>20734543</v>
          </cell>
          <cell r="M371">
            <v>47098996</v>
          </cell>
          <cell r="N371">
            <v>25851193</v>
          </cell>
          <cell r="O371">
            <v>19340030</v>
          </cell>
          <cell r="P371">
            <v>2272909</v>
          </cell>
          <cell r="Q371">
            <v>48428019.06526316</v>
          </cell>
          <cell r="R371">
            <v>27952831</v>
          </cell>
          <cell r="S371">
            <v>21180680</v>
          </cell>
          <cell r="T371">
            <v>0</v>
          </cell>
          <cell r="U371">
            <v>47983788.083999999</v>
          </cell>
          <cell r="V371">
            <v>28495798</v>
          </cell>
          <cell r="W371">
            <v>19943306</v>
          </cell>
          <cell r="X371">
            <v>107065</v>
          </cell>
          <cell r="Y371">
            <v>1272209</v>
          </cell>
          <cell r="Z371">
            <v>48390610</v>
          </cell>
          <cell r="AA371">
            <v>29073200</v>
          </cell>
          <cell r="AB371">
            <v>20050371</v>
          </cell>
          <cell r="AC371">
            <v>49427213</v>
          </cell>
          <cell r="AD371">
            <v>30075604</v>
          </cell>
          <cell r="AE371">
            <v>20269571</v>
          </cell>
          <cell r="AF371">
            <v>49488995</v>
          </cell>
          <cell r="AG371">
            <v>30660371</v>
          </cell>
          <cell r="AH371">
            <v>20403671</v>
          </cell>
          <cell r="AI371">
            <v>49690981</v>
          </cell>
          <cell r="AJ371">
            <v>31221396</v>
          </cell>
          <cell r="AK371">
            <v>20536596</v>
          </cell>
          <cell r="AL371">
            <v>51489038</v>
          </cell>
          <cell r="AM371">
            <v>31846579</v>
          </cell>
          <cell r="AN371">
            <v>20671771</v>
          </cell>
        </row>
        <row r="372">
          <cell r="A372">
            <v>632</v>
          </cell>
          <cell r="B372" t="str">
            <v>Chesterfield Goshen</v>
          </cell>
          <cell r="C372">
            <v>39.39</v>
          </cell>
          <cell r="D372">
            <v>1195209</v>
          </cell>
          <cell r="E372">
            <v>674787</v>
          </cell>
          <cell r="F372">
            <v>646741</v>
          </cell>
          <cell r="G372">
            <v>1312143</v>
          </cell>
          <cell r="H372">
            <v>731037</v>
          </cell>
          <cell r="I372">
            <v>711347</v>
          </cell>
          <cell r="J372">
            <v>1277283</v>
          </cell>
          <cell r="K372">
            <v>717531</v>
          </cell>
          <cell r="L372">
            <v>719547</v>
          </cell>
          <cell r="M372">
            <v>1377086</v>
          </cell>
          <cell r="N372">
            <v>699752</v>
          </cell>
          <cell r="O372">
            <v>691531</v>
          </cell>
          <cell r="P372">
            <v>81271</v>
          </cell>
          <cell r="Q372">
            <v>1450752.9125358853</v>
          </cell>
          <cell r="R372">
            <v>732969</v>
          </cell>
          <cell r="S372">
            <v>757346</v>
          </cell>
          <cell r="T372">
            <v>0</v>
          </cell>
          <cell r="U372">
            <v>1401680.358</v>
          </cell>
          <cell r="V372">
            <v>744562</v>
          </cell>
          <cell r="W372">
            <v>713102</v>
          </cell>
          <cell r="X372">
            <v>3828</v>
          </cell>
          <cell r="Y372">
            <v>44616</v>
          </cell>
          <cell r="Z372">
            <v>1350534</v>
          </cell>
          <cell r="AA372">
            <v>753143</v>
          </cell>
          <cell r="AB372">
            <v>716930</v>
          </cell>
          <cell r="AC372">
            <v>1413142</v>
          </cell>
          <cell r="AD372">
            <v>785219</v>
          </cell>
          <cell r="AE372">
            <v>723330</v>
          </cell>
          <cell r="AF372">
            <v>1413824</v>
          </cell>
          <cell r="AG372">
            <v>797176</v>
          </cell>
          <cell r="AH372">
            <v>727230</v>
          </cell>
          <cell r="AI372">
            <v>1269753</v>
          </cell>
          <cell r="AJ372">
            <v>783121</v>
          </cell>
          <cell r="AK372">
            <v>730880</v>
          </cell>
          <cell r="AL372">
            <v>1290268</v>
          </cell>
          <cell r="AM372">
            <v>795911</v>
          </cell>
          <cell r="AN372">
            <v>734280</v>
          </cell>
        </row>
        <row r="373">
          <cell r="A373">
            <v>635</v>
          </cell>
          <cell r="B373" t="str">
            <v xml:space="preserve">Central Berkshire            </v>
          </cell>
          <cell r="C373">
            <v>37.65</v>
          </cell>
          <cell r="D373">
            <v>16411075</v>
          </cell>
          <cell r="E373">
            <v>9277515</v>
          </cell>
          <cell r="F373">
            <v>7747832.0000000009</v>
          </cell>
          <cell r="G373">
            <v>17068928</v>
          </cell>
          <cell r="H373">
            <v>9492361</v>
          </cell>
          <cell r="I373">
            <v>8092876.0000000009</v>
          </cell>
          <cell r="J373">
            <v>17956787</v>
          </cell>
          <cell r="K373">
            <v>9547848</v>
          </cell>
          <cell r="L373">
            <v>8550035</v>
          </cell>
          <cell r="M373">
            <v>18638347</v>
          </cell>
          <cell r="N373">
            <v>9708028</v>
          </cell>
          <cell r="O373">
            <v>7991169</v>
          </cell>
          <cell r="P373">
            <v>939150</v>
          </cell>
          <cell r="Q373">
            <v>18841797.769186605</v>
          </cell>
          <cell r="R373">
            <v>10035980</v>
          </cell>
          <cell r="S373">
            <v>8751713</v>
          </cell>
          <cell r="T373">
            <v>54105</v>
          </cell>
          <cell r="U373">
            <v>17732901.377999999</v>
          </cell>
          <cell r="V373">
            <v>10045858</v>
          </cell>
          <cell r="W373">
            <v>8291382</v>
          </cell>
          <cell r="X373">
            <v>44512</v>
          </cell>
          <cell r="Y373">
            <v>520024</v>
          </cell>
          <cell r="Z373">
            <v>17880776</v>
          </cell>
          <cell r="AA373">
            <v>10085382</v>
          </cell>
          <cell r="AB373">
            <v>8335894</v>
          </cell>
          <cell r="AC373">
            <v>17613394</v>
          </cell>
          <cell r="AD373">
            <v>10334614</v>
          </cell>
          <cell r="AE373">
            <v>8410334</v>
          </cell>
          <cell r="AF373">
            <v>17159555</v>
          </cell>
          <cell r="AG373">
            <v>10602338</v>
          </cell>
          <cell r="AH373">
            <v>8454734</v>
          </cell>
          <cell r="AI373">
            <v>16974405</v>
          </cell>
          <cell r="AJ373">
            <v>10521566</v>
          </cell>
          <cell r="AK373">
            <v>8498034</v>
          </cell>
          <cell r="AL373">
            <v>16927679</v>
          </cell>
          <cell r="AM373">
            <v>10815311</v>
          </cell>
          <cell r="AN373">
            <v>8540559</v>
          </cell>
        </row>
        <row r="374">
          <cell r="A374">
            <v>640</v>
          </cell>
          <cell r="B374" t="str">
            <v xml:space="preserve">Concord Carlisle             </v>
          </cell>
          <cell r="C374">
            <v>17.5</v>
          </cell>
          <cell r="D374">
            <v>9779664</v>
          </cell>
          <cell r="E374">
            <v>11276561</v>
          </cell>
          <cell r="F374">
            <v>1482929.2</v>
          </cell>
          <cell r="G374">
            <v>11043068</v>
          </cell>
          <cell r="H374">
            <v>11833214</v>
          </cell>
          <cell r="I374">
            <v>1704025.2</v>
          </cell>
          <cell r="J374">
            <v>11535486</v>
          </cell>
          <cell r="K374">
            <v>12039761</v>
          </cell>
          <cell r="L374">
            <v>1798430.2</v>
          </cell>
          <cell r="M374">
            <v>12261008</v>
          </cell>
          <cell r="N374">
            <v>11881005</v>
          </cell>
          <cell r="O374">
            <v>1722913.2</v>
          </cell>
          <cell r="P374">
            <v>202483</v>
          </cell>
          <cell r="Q374">
            <v>12736972.591770336</v>
          </cell>
          <cell r="R374">
            <v>12027622</v>
          </cell>
          <cell r="S374">
            <v>1886888</v>
          </cell>
          <cell r="T374">
            <v>0</v>
          </cell>
          <cell r="U374">
            <v>12226662.599999998</v>
          </cell>
          <cell r="V374">
            <v>11610510</v>
          </cell>
          <cell r="W374">
            <v>1776656</v>
          </cell>
          <cell r="X374">
            <v>9538</v>
          </cell>
          <cell r="Y374">
            <v>132844</v>
          </cell>
          <cell r="Z374">
            <v>12055418</v>
          </cell>
          <cell r="AA374">
            <v>11452179</v>
          </cell>
          <cell r="AB374">
            <v>1786194</v>
          </cell>
          <cell r="AC374">
            <v>12584072</v>
          </cell>
          <cell r="AD374">
            <v>11667076</v>
          </cell>
          <cell r="AE374">
            <v>1836274</v>
          </cell>
          <cell r="AF374">
            <v>12876490</v>
          </cell>
          <cell r="AG374">
            <v>11748056</v>
          </cell>
          <cell r="AH374">
            <v>1867899</v>
          </cell>
          <cell r="AI374">
            <v>13172186</v>
          </cell>
          <cell r="AJ374">
            <v>11470046</v>
          </cell>
          <cell r="AK374">
            <v>2020931</v>
          </cell>
          <cell r="AL374">
            <v>13659882</v>
          </cell>
          <cell r="AM374">
            <v>11719574</v>
          </cell>
          <cell r="AN374">
            <v>2053456</v>
          </cell>
        </row>
        <row r="375">
          <cell r="A375">
            <v>645</v>
          </cell>
          <cell r="B375" t="str">
            <v xml:space="preserve">Dennis Yarmouth              </v>
          </cell>
          <cell r="C375">
            <v>17.5</v>
          </cell>
          <cell r="D375">
            <v>31552699</v>
          </cell>
          <cell r="E375">
            <v>26916269</v>
          </cell>
          <cell r="F375">
            <v>6323844</v>
          </cell>
          <cell r="G375">
            <v>31921636</v>
          </cell>
          <cell r="H375">
            <v>27640649</v>
          </cell>
          <cell r="I375">
            <v>6521044</v>
          </cell>
          <cell r="J375">
            <v>32866009</v>
          </cell>
          <cell r="K375">
            <v>28181902</v>
          </cell>
          <cell r="L375">
            <v>6712794</v>
          </cell>
          <cell r="M375">
            <v>33929083</v>
          </cell>
          <cell r="N375">
            <v>28230096</v>
          </cell>
          <cell r="O375">
            <v>6176777</v>
          </cell>
          <cell r="P375">
            <v>725917</v>
          </cell>
          <cell r="Q375">
            <v>34720683.78947369</v>
          </cell>
          <cell r="R375">
            <v>29362682</v>
          </cell>
          <cell r="S375">
            <v>6764640</v>
          </cell>
          <cell r="T375">
            <v>0</v>
          </cell>
          <cell r="U375">
            <v>33550155.035999998</v>
          </cell>
          <cell r="V375">
            <v>29272877</v>
          </cell>
          <cell r="W375">
            <v>6369450</v>
          </cell>
          <cell r="X375">
            <v>34194</v>
          </cell>
          <cell r="Y375">
            <v>452946</v>
          </cell>
          <cell r="Z375">
            <v>33188220</v>
          </cell>
          <cell r="AA375">
            <v>29829472</v>
          </cell>
          <cell r="AB375">
            <v>6403644</v>
          </cell>
          <cell r="AC375">
            <v>34159114</v>
          </cell>
          <cell r="AD375">
            <v>30421379</v>
          </cell>
          <cell r="AE375">
            <v>6543564</v>
          </cell>
          <cell r="AF375">
            <v>34997479</v>
          </cell>
          <cell r="AG375">
            <v>31287824</v>
          </cell>
          <cell r="AH375">
            <v>6631289</v>
          </cell>
          <cell r="AI375">
            <v>34668834</v>
          </cell>
          <cell r="AJ375">
            <v>30189585</v>
          </cell>
          <cell r="AK375">
            <v>6718014</v>
          </cell>
          <cell r="AL375">
            <v>35460503</v>
          </cell>
          <cell r="AM375">
            <v>30284637</v>
          </cell>
          <cell r="AN375">
            <v>6803239</v>
          </cell>
        </row>
        <row r="376">
          <cell r="A376">
            <v>650</v>
          </cell>
          <cell r="B376" t="str">
            <v xml:space="preserve">Dighton Rehoboth             </v>
          </cell>
          <cell r="C376">
            <v>38.729999999999997</v>
          </cell>
          <cell r="D376">
            <v>23502323</v>
          </cell>
          <cell r="E376">
            <v>12171196</v>
          </cell>
          <cell r="F376">
            <v>11331127</v>
          </cell>
          <cell r="G376">
            <v>25227557</v>
          </cell>
          <cell r="H376">
            <v>13220377</v>
          </cell>
          <cell r="I376">
            <v>12078498</v>
          </cell>
          <cell r="J376">
            <v>26488176</v>
          </cell>
          <cell r="K376">
            <v>14032590</v>
          </cell>
          <cell r="L376">
            <v>12595982</v>
          </cell>
          <cell r="M376">
            <v>27834400</v>
          </cell>
          <cell r="N376">
            <v>14867498</v>
          </cell>
          <cell r="O376">
            <v>11760784</v>
          </cell>
          <cell r="P376">
            <v>1382169</v>
          </cell>
          <cell r="Q376">
            <v>28579093.545645937</v>
          </cell>
          <cell r="R376">
            <v>15934995</v>
          </cell>
          <cell r="S376">
            <v>12880094</v>
          </cell>
          <cell r="T376">
            <v>0</v>
          </cell>
          <cell r="U376">
            <v>27227094.57</v>
          </cell>
          <cell r="V376">
            <v>16519761</v>
          </cell>
          <cell r="W376">
            <v>12127640</v>
          </cell>
          <cell r="X376">
            <v>65106</v>
          </cell>
          <cell r="Y376">
            <v>766523</v>
          </cell>
          <cell r="Z376">
            <v>27435686</v>
          </cell>
          <cell r="AA376">
            <v>16943069</v>
          </cell>
          <cell r="AB376">
            <v>12192746</v>
          </cell>
          <cell r="AC376">
            <v>28588235</v>
          </cell>
          <cell r="AD376">
            <v>17614915</v>
          </cell>
          <cell r="AE376">
            <v>12315946</v>
          </cell>
          <cell r="AF376">
            <v>28145868</v>
          </cell>
          <cell r="AG376">
            <v>17936311</v>
          </cell>
          <cell r="AH376">
            <v>12390171</v>
          </cell>
          <cell r="AI376">
            <v>28150365</v>
          </cell>
          <cell r="AJ376">
            <v>18051150</v>
          </cell>
          <cell r="AK376">
            <v>12463021</v>
          </cell>
          <cell r="AL376">
            <v>28723483</v>
          </cell>
          <cell r="AM376">
            <v>18028977</v>
          </cell>
          <cell r="AN376">
            <v>12536246</v>
          </cell>
        </row>
        <row r="377">
          <cell r="A377">
            <v>655</v>
          </cell>
          <cell r="B377" t="str">
            <v xml:space="preserve">Dover Sherborn               </v>
          </cell>
          <cell r="C377">
            <v>17.5</v>
          </cell>
          <cell r="D377">
            <v>7739997</v>
          </cell>
          <cell r="E377">
            <v>8275872</v>
          </cell>
          <cell r="F377">
            <v>1191754.3999999999</v>
          </cell>
          <cell r="G377">
            <v>8206331</v>
          </cell>
          <cell r="H377">
            <v>8468634</v>
          </cell>
          <cell r="I377">
            <v>1273362.3999999999</v>
          </cell>
          <cell r="J377">
            <v>8844812</v>
          </cell>
          <cell r="K377">
            <v>8708826</v>
          </cell>
          <cell r="L377">
            <v>1385096.4</v>
          </cell>
          <cell r="M377">
            <v>9304310</v>
          </cell>
          <cell r="N377">
            <v>8639071</v>
          </cell>
          <cell r="O377">
            <v>1311389.3999999999</v>
          </cell>
          <cell r="P377">
            <v>154119</v>
          </cell>
          <cell r="Q377">
            <v>9990853.0587559827</v>
          </cell>
          <cell r="R377">
            <v>9006852</v>
          </cell>
          <cell r="S377">
            <v>1436198</v>
          </cell>
          <cell r="T377">
            <v>0</v>
          </cell>
          <cell r="U377">
            <v>10131211.535999998</v>
          </cell>
          <cell r="V377">
            <v>9255639</v>
          </cell>
          <cell r="W377">
            <v>1352295</v>
          </cell>
          <cell r="X377">
            <v>7260</v>
          </cell>
          <cell r="Y377">
            <v>106168</v>
          </cell>
          <cell r="Z377">
            <v>10389452</v>
          </cell>
          <cell r="AA377">
            <v>9537204</v>
          </cell>
          <cell r="AB377">
            <v>1359555</v>
          </cell>
          <cell r="AC377">
            <v>11120543</v>
          </cell>
          <cell r="AD377">
            <v>10202046</v>
          </cell>
          <cell r="AE377">
            <v>1408555</v>
          </cell>
          <cell r="AF377">
            <v>11227795</v>
          </cell>
          <cell r="AG377">
            <v>10290387</v>
          </cell>
          <cell r="AH377">
            <v>1438730</v>
          </cell>
          <cell r="AI377">
            <v>11333898</v>
          </cell>
          <cell r="AJ377">
            <v>10098983</v>
          </cell>
          <cell r="AK377">
            <v>1629376</v>
          </cell>
          <cell r="AL377">
            <v>11580014</v>
          </cell>
          <cell r="AM377">
            <v>10114738</v>
          </cell>
          <cell r="AN377">
            <v>1659576</v>
          </cell>
        </row>
        <row r="378">
          <cell r="A378">
            <v>658</v>
          </cell>
          <cell r="B378" t="str">
            <v xml:space="preserve">Dudley Charlton              </v>
          </cell>
          <cell r="C378">
            <v>54.11</v>
          </cell>
          <cell r="D378">
            <v>30449329</v>
          </cell>
          <cell r="E378">
            <v>9274397</v>
          </cell>
          <cell r="F378">
            <v>21174932</v>
          </cell>
          <cell r="G378">
            <v>32233347</v>
          </cell>
          <cell r="H378">
            <v>10252229</v>
          </cell>
          <cell r="I378">
            <v>22188433</v>
          </cell>
          <cell r="J378">
            <v>33797564</v>
          </cell>
          <cell r="K378">
            <v>11029311</v>
          </cell>
          <cell r="L378">
            <v>23069087</v>
          </cell>
          <cell r="M378">
            <v>36110116</v>
          </cell>
          <cell r="N378">
            <v>11697527</v>
          </cell>
          <cell r="O378">
            <v>21845257</v>
          </cell>
          <cell r="P378">
            <v>2567332</v>
          </cell>
          <cell r="Q378">
            <v>36777726.03406699</v>
          </cell>
          <cell r="R378">
            <v>11966621</v>
          </cell>
          <cell r="S378">
            <v>23924337</v>
          </cell>
          <cell r="T378">
            <v>886768</v>
          </cell>
          <cell r="U378">
            <v>35729459.82</v>
          </cell>
          <cell r="V378">
            <v>12287043</v>
          </cell>
          <cell r="W378">
            <v>23361642</v>
          </cell>
          <cell r="X378">
            <v>125416</v>
          </cell>
          <cell r="Y378">
            <v>1429447</v>
          </cell>
          <cell r="Z378">
            <v>35694097</v>
          </cell>
          <cell r="AA378">
            <v>12669036</v>
          </cell>
          <cell r="AB378">
            <v>23487058</v>
          </cell>
          <cell r="AC378">
            <v>36205278</v>
          </cell>
          <cell r="AD378">
            <v>13079319</v>
          </cell>
          <cell r="AE378">
            <v>23647098</v>
          </cell>
          <cell r="AF378">
            <v>36078034</v>
          </cell>
          <cell r="AG378">
            <v>13510547</v>
          </cell>
          <cell r="AH378">
            <v>23744648</v>
          </cell>
          <cell r="AI378">
            <v>36713400</v>
          </cell>
          <cell r="AJ378">
            <v>14006333</v>
          </cell>
          <cell r="AK378">
            <v>23842023</v>
          </cell>
          <cell r="AL378">
            <v>37460711</v>
          </cell>
          <cell r="AM378">
            <v>14629068</v>
          </cell>
          <cell r="AN378">
            <v>23938773</v>
          </cell>
        </row>
        <row r="379">
          <cell r="A379">
            <v>660</v>
          </cell>
          <cell r="B379" t="str">
            <v xml:space="preserve">Nauset                       </v>
          </cell>
          <cell r="C379">
            <v>17.5</v>
          </cell>
          <cell r="D379">
            <v>13094670</v>
          </cell>
          <cell r="E379">
            <v>13143058</v>
          </cell>
          <cell r="F379">
            <v>3212073.2</v>
          </cell>
          <cell r="G379">
            <v>13492342</v>
          </cell>
          <cell r="H379">
            <v>13864524</v>
          </cell>
          <cell r="I379">
            <v>3298923.2</v>
          </cell>
          <cell r="J379">
            <v>13240289</v>
          </cell>
          <cell r="K379">
            <v>13643131</v>
          </cell>
          <cell r="L379">
            <v>3379473.2</v>
          </cell>
          <cell r="M379">
            <v>12973291</v>
          </cell>
          <cell r="N379">
            <v>12791886</v>
          </cell>
          <cell r="O379">
            <v>3090604.2</v>
          </cell>
          <cell r="P379">
            <v>363219</v>
          </cell>
          <cell r="Q379">
            <v>12824763.657799043</v>
          </cell>
          <cell r="R379">
            <v>12606630</v>
          </cell>
          <cell r="S379">
            <v>3384747</v>
          </cell>
          <cell r="T379">
            <v>0</v>
          </cell>
          <cell r="U379">
            <v>12466861.355999999</v>
          </cell>
          <cell r="V379">
            <v>12161887</v>
          </cell>
          <cell r="W379">
            <v>3187010</v>
          </cell>
          <cell r="X379">
            <v>17109</v>
          </cell>
          <cell r="Y379">
            <v>216203</v>
          </cell>
          <cell r="Z379">
            <v>11987364</v>
          </cell>
          <cell r="AA379">
            <v>11783104</v>
          </cell>
          <cell r="AB379">
            <v>3204119</v>
          </cell>
          <cell r="AC379">
            <v>12271544</v>
          </cell>
          <cell r="AD379">
            <v>11841626</v>
          </cell>
          <cell r="AE379">
            <v>3256279</v>
          </cell>
          <cell r="AF379">
            <v>12583436</v>
          </cell>
          <cell r="AG379">
            <v>12006085</v>
          </cell>
          <cell r="AH379">
            <v>3289004</v>
          </cell>
          <cell r="AI379">
            <v>12650853</v>
          </cell>
          <cell r="AJ379">
            <v>11365672</v>
          </cell>
          <cell r="AK379">
            <v>3321529</v>
          </cell>
          <cell r="AL379">
            <v>12867301</v>
          </cell>
          <cell r="AM379">
            <v>11188533</v>
          </cell>
          <cell r="AN379">
            <v>3353354</v>
          </cell>
        </row>
        <row r="380">
          <cell r="A380">
            <v>662</v>
          </cell>
          <cell r="B380" t="str">
            <v>Farmington River</v>
          </cell>
          <cell r="C380">
            <v>17.5</v>
          </cell>
          <cell r="D380">
            <v>2207961</v>
          </cell>
          <cell r="E380">
            <v>2145103</v>
          </cell>
          <cell r="F380">
            <v>375505.6</v>
          </cell>
          <cell r="G380">
            <v>2244629</v>
          </cell>
          <cell r="H380">
            <v>2179857</v>
          </cell>
          <cell r="I380">
            <v>389405.6</v>
          </cell>
          <cell r="J380">
            <v>2032717</v>
          </cell>
          <cell r="K380">
            <v>2125018</v>
          </cell>
          <cell r="L380">
            <v>401955.6</v>
          </cell>
          <cell r="M380">
            <v>2101262</v>
          </cell>
          <cell r="N380">
            <v>2056801</v>
          </cell>
          <cell r="O380">
            <v>370690.6</v>
          </cell>
          <cell r="P380">
            <v>43565</v>
          </cell>
          <cell r="Q380">
            <v>2272476.6989473687</v>
          </cell>
          <cell r="R380">
            <v>2094866</v>
          </cell>
          <cell r="S380">
            <v>405970</v>
          </cell>
          <cell r="T380">
            <v>0</v>
          </cell>
          <cell r="U380">
            <v>2284470.102</v>
          </cell>
          <cell r="V380">
            <v>2094019</v>
          </cell>
          <cell r="W380">
            <v>382253</v>
          </cell>
          <cell r="X380">
            <v>2052</v>
          </cell>
          <cell r="Y380">
            <v>28215</v>
          </cell>
          <cell r="Z380">
            <v>2507654</v>
          </cell>
          <cell r="AA380">
            <v>2157223</v>
          </cell>
          <cell r="AB380">
            <v>384305</v>
          </cell>
          <cell r="AC380">
            <v>2477293</v>
          </cell>
          <cell r="AD380">
            <v>2210649</v>
          </cell>
          <cell r="AE380">
            <v>394745</v>
          </cell>
          <cell r="AF380">
            <v>2381535</v>
          </cell>
          <cell r="AG380">
            <v>2239793</v>
          </cell>
          <cell r="AH380">
            <v>400995</v>
          </cell>
          <cell r="AI380">
            <v>2333265</v>
          </cell>
          <cell r="AJ380">
            <v>2082363</v>
          </cell>
          <cell r="AK380">
            <v>407070</v>
          </cell>
          <cell r="AL380">
            <v>2496034</v>
          </cell>
          <cell r="AM380">
            <v>2114411</v>
          </cell>
          <cell r="AN380">
            <v>413420</v>
          </cell>
        </row>
        <row r="381">
          <cell r="A381">
            <v>665</v>
          </cell>
          <cell r="B381" t="str">
            <v xml:space="preserve">Freetown Lakeville           </v>
          </cell>
          <cell r="C381">
            <v>33.22</v>
          </cell>
          <cell r="D381">
            <v>13524454</v>
          </cell>
          <cell r="E381">
            <v>7948805</v>
          </cell>
          <cell r="F381">
            <v>6460005.0000000009</v>
          </cell>
          <cell r="G381">
            <v>14519330</v>
          </cell>
          <cell r="H381">
            <v>8906388</v>
          </cell>
          <cell r="I381">
            <v>6832785.0000000009</v>
          </cell>
          <cell r="J381">
            <v>15553549</v>
          </cell>
          <cell r="K381">
            <v>9668371</v>
          </cell>
          <cell r="L381">
            <v>7200036.0000000009</v>
          </cell>
          <cell r="M381">
            <v>16583275</v>
          </cell>
          <cell r="N381">
            <v>10105484</v>
          </cell>
          <cell r="O381">
            <v>6769499.0000000009</v>
          </cell>
          <cell r="P381">
            <v>795575</v>
          </cell>
          <cell r="Q381">
            <v>17047222.562296651</v>
          </cell>
          <cell r="R381">
            <v>10617731</v>
          </cell>
          <cell r="S381">
            <v>7413773</v>
          </cell>
          <cell r="T381">
            <v>0</v>
          </cell>
          <cell r="U381">
            <v>25704555.482000001</v>
          </cell>
          <cell r="V381">
            <v>16324122.86063578</v>
          </cell>
          <cell r="W381">
            <v>10304430</v>
          </cell>
          <cell r="X381">
            <v>55318</v>
          </cell>
          <cell r="Y381">
            <v>621851</v>
          </cell>
          <cell r="Z381">
            <v>25567244</v>
          </cell>
          <cell r="AA381">
            <v>16827381</v>
          </cell>
          <cell r="AB381">
            <v>10359748</v>
          </cell>
          <cell r="AC381">
            <v>26403268</v>
          </cell>
          <cell r="AD381">
            <v>17241340</v>
          </cell>
          <cell r="AE381">
            <v>10478788</v>
          </cell>
          <cell r="AF381">
            <v>26716909</v>
          </cell>
          <cell r="AG381">
            <v>17493884</v>
          </cell>
          <cell r="AH381">
            <v>10552138</v>
          </cell>
          <cell r="AI381">
            <v>26295108</v>
          </cell>
          <cell r="AJ381">
            <v>17518350</v>
          </cell>
          <cell r="AK381">
            <v>10623488</v>
          </cell>
          <cell r="AL381">
            <v>25836232</v>
          </cell>
          <cell r="AM381">
            <v>17647952</v>
          </cell>
          <cell r="AN381">
            <v>10692488</v>
          </cell>
        </row>
        <row r="382">
          <cell r="A382">
            <v>670</v>
          </cell>
          <cell r="B382" t="str">
            <v xml:space="preserve">Frontier                     </v>
          </cell>
          <cell r="C382">
            <v>17.850000000000001</v>
          </cell>
          <cell r="D382">
            <v>5418605</v>
          </cell>
          <cell r="E382">
            <v>3086349</v>
          </cell>
          <cell r="F382">
            <v>2650507</v>
          </cell>
          <cell r="G382">
            <v>5733999</v>
          </cell>
          <cell r="H382">
            <v>3534975</v>
          </cell>
          <cell r="I382">
            <v>2746608</v>
          </cell>
          <cell r="J382">
            <v>5983480</v>
          </cell>
          <cell r="K382">
            <v>3789925</v>
          </cell>
          <cell r="L382">
            <v>2814392</v>
          </cell>
          <cell r="M382">
            <v>6338406</v>
          </cell>
          <cell r="N382">
            <v>3919060</v>
          </cell>
          <cell r="O382">
            <v>2608966</v>
          </cell>
          <cell r="P382">
            <v>306615</v>
          </cell>
          <cell r="Q382">
            <v>6166668.8979904307</v>
          </cell>
          <cell r="R382">
            <v>4548404</v>
          </cell>
          <cell r="S382">
            <v>2857269</v>
          </cell>
          <cell r="T382">
            <v>0</v>
          </cell>
          <cell r="U382">
            <v>5993205.5159999998</v>
          </cell>
          <cell r="V382">
            <v>4594579</v>
          </cell>
          <cell r="W382">
            <v>2690347</v>
          </cell>
          <cell r="X382">
            <v>14443</v>
          </cell>
          <cell r="Y382">
            <v>168829</v>
          </cell>
          <cell r="Z382">
            <v>5922687</v>
          </cell>
          <cell r="AA382">
            <v>4614585</v>
          </cell>
          <cell r="AB382">
            <v>2704790</v>
          </cell>
          <cell r="AC382">
            <v>5890106</v>
          </cell>
          <cell r="AD382">
            <v>4643352</v>
          </cell>
          <cell r="AE382">
            <v>2729670</v>
          </cell>
          <cell r="AF382">
            <v>5648702</v>
          </cell>
          <cell r="AG382">
            <v>4748410</v>
          </cell>
          <cell r="AH382">
            <v>2744045</v>
          </cell>
          <cell r="AI382">
            <v>5716411</v>
          </cell>
          <cell r="AJ382">
            <v>4750289</v>
          </cell>
          <cell r="AK382">
            <v>2758445</v>
          </cell>
          <cell r="AL382">
            <v>5662972</v>
          </cell>
          <cell r="AM382">
            <v>4785017</v>
          </cell>
          <cell r="AN382">
            <v>2772595</v>
          </cell>
        </row>
        <row r="383">
          <cell r="A383">
            <v>672</v>
          </cell>
          <cell r="B383" t="str">
            <v xml:space="preserve">Gateway                      </v>
          </cell>
          <cell r="C383">
            <v>43.16</v>
          </cell>
          <cell r="D383">
            <v>10512746</v>
          </cell>
          <cell r="E383">
            <v>5273227</v>
          </cell>
          <cell r="F383">
            <v>5377752</v>
          </cell>
          <cell r="G383">
            <v>11307523</v>
          </cell>
          <cell r="H383">
            <v>5576855</v>
          </cell>
          <cell r="I383">
            <v>5817025</v>
          </cell>
          <cell r="J383">
            <v>11430685</v>
          </cell>
          <cell r="K383">
            <v>5636748</v>
          </cell>
          <cell r="L383">
            <v>5921631</v>
          </cell>
          <cell r="M383">
            <v>11453179</v>
          </cell>
          <cell r="N383">
            <v>5658310</v>
          </cell>
          <cell r="O383">
            <v>5356783</v>
          </cell>
          <cell r="P383">
            <v>629548</v>
          </cell>
          <cell r="Q383">
            <v>11448115.732822968</v>
          </cell>
          <cell r="R383">
            <v>5871665</v>
          </cell>
          <cell r="S383">
            <v>5866604</v>
          </cell>
          <cell r="T383">
            <v>0</v>
          </cell>
          <cell r="U383">
            <v>11136859.595999999</v>
          </cell>
          <cell r="V383">
            <v>5975739</v>
          </cell>
          <cell r="W383">
            <v>5523878</v>
          </cell>
          <cell r="X383">
            <v>29655</v>
          </cell>
          <cell r="Y383">
            <v>343896</v>
          </cell>
          <cell r="Z383">
            <v>10684938</v>
          </cell>
          <cell r="AA383">
            <v>5977311</v>
          </cell>
          <cell r="AB383">
            <v>5553533</v>
          </cell>
          <cell r="AC383">
            <v>10913250</v>
          </cell>
          <cell r="AD383">
            <v>6024049</v>
          </cell>
          <cell r="AE383">
            <v>5598773</v>
          </cell>
          <cell r="AF383">
            <v>10501988</v>
          </cell>
          <cell r="AG383">
            <v>6111205</v>
          </cell>
          <cell r="AH383">
            <v>5625873</v>
          </cell>
          <cell r="AI383">
            <v>10475106</v>
          </cell>
          <cell r="AJ383">
            <v>6121175</v>
          </cell>
          <cell r="AK383">
            <v>5507624</v>
          </cell>
          <cell r="AL383">
            <v>9565466</v>
          </cell>
          <cell r="AM383">
            <v>5566378</v>
          </cell>
          <cell r="AN383">
            <v>5531374</v>
          </cell>
        </row>
        <row r="384">
          <cell r="A384">
            <v>673</v>
          </cell>
          <cell r="B384" t="str">
            <v xml:space="preserve">Groton Dunstable             </v>
          </cell>
          <cell r="C384">
            <v>19.010000000000002</v>
          </cell>
          <cell r="D384">
            <v>19963557</v>
          </cell>
          <cell r="E384">
            <v>10573496</v>
          </cell>
          <cell r="F384">
            <v>9690045</v>
          </cell>
          <cell r="G384">
            <v>22069166</v>
          </cell>
          <cell r="H384">
            <v>11478206</v>
          </cell>
          <cell r="I384">
            <v>10590960</v>
          </cell>
          <cell r="J384">
            <v>22567813</v>
          </cell>
          <cell r="K384">
            <v>12305992</v>
          </cell>
          <cell r="L384">
            <v>10757109</v>
          </cell>
          <cell r="M384">
            <v>23533501</v>
          </cell>
          <cell r="N384">
            <v>13095797</v>
          </cell>
          <cell r="O384">
            <v>9914811</v>
          </cell>
          <cell r="P384">
            <v>1165224</v>
          </cell>
          <cell r="Q384">
            <v>23587738.32880383</v>
          </cell>
          <cell r="R384">
            <v>16063245</v>
          </cell>
          <cell r="S384">
            <v>10858434</v>
          </cell>
          <cell r="T384">
            <v>0</v>
          </cell>
          <cell r="U384">
            <v>22939192.446000002</v>
          </cell>
          <cell r="V384">
            <v>16429914</v>
          </cell>
          <cell r="W384">
            <v>10224085</v>
          </cell>
          <cell r="X384">
            <v>54888</v>
          </cell>
          <cell r="Y384">
            <v>648086</v>
          </cell>
          <cell r="Z384">
            <v>23308786</v>
          </cell>
          <cell r="AA384">
            <v>17069512</v>
          </cell>
          <cell r="AB384">
            <v>10278973</v>
          </cell>
          <cell r="AC384">
            <v>23452027</v>
          </cell>
          <cell r="AD384">
            <v>17673118</v>
          </cell>
          <cell r="AE384">
            <v>10384573</v>
          </cell>
          <cell r="AF384">
            <v>23574679</v>
          </cell>
          <cell r="AG384">
            <v>18322278</v>
          </cell>
          <cell r="AH384">
            <v>10449473</v>
          </cell>
          <cell r="AI384">
            <v>23421974</v>
          </cell>
          <cell r="AJ384">
            <v>18828192</v>
          </cell>
          <cell r="AK384">
            <v>10513273</v>
          </cell>
          <cell r="AL384">
            <v>23366261</v>
          </cell>
          <cell r="AM384">
            <v>19288600</v>
          </cell>
          <cell r="AN384">
            <v>10575673</v>
          </cell>
        </row>
        <row r="385">
          <cell r="A385">
            <v>674</v>
          </cell>
          <cell r="B385" t="str">
            <v xml:space="preserve">Gill Montague                </v>
          </cell>
          <cell r="C385">
            <v>46.93</v>
          </cell>
          <cell r="D385">
            <v>9776132</v>
          </cell>
          <cell r="E385">
            <v>4890426</v>
          </cell>
          <cell r="F385">
            <v>5898325.9999999991</v>
          </cell>
          <cell r="G385">
            <v>10362291</v>
          </cell>
          <cell r="H385">
            <v>5144962</v>
          </cell>
          <cell r="I385">
            <v>6225636.9999999991</v>
          </cell>
          <cell r="J385">
            <v>10629600</v>
          </cell>
          <cell r="K385">
            <v>5170843</v>
          </cell>
          <cell r="L385">
            <v>6375222.9999999991</v>
          </cell>
          <cell r="M385">
            <v>10694903</v>
          </cell>
          <cell r="N385">
            <v>5178227</v>
          </cell>
          <cell r="O385">
            <v>5756498.9999999991</v>
          </cell>
          <cell r="P385">
            <v>676524</v>
          </cell>
          <cell r="Q385">
            <v>10705697.249377992</v>
          </cell>
          <cell r="R385">
            <v>5206242</v>
          </cell>
          <cell r="S385">
            <v>6304363</v>
          </cell>
          <cell r="T385">
            <v>0</v>
          </cell>
          <cell r="U385">
            <v>10709037.408</v>
          </cell>
          <cell r="V385">
            <v>5230945</v>
          </cell>
          <cell r="W385">
            <v>5936062</v>
          </cell>
          <cell r="X385">
            <v>31867</v>
          </cell>
          <cell r="Y385">
            <v>364384</v>
          </cell>
          <cell r="Z385">
            <v>10890170</v>
          </cell>
          <cell r="AA385">
            <v>5322669</v>
          </cell>
          <cell r="AB385">
            <v>5967929</v>
          </cell>
          <cell r="AC385">
            <v>10709407</v>
          </cell>
          <cell r="AD385">
            <v>5432442</v>
          </cell>
          <cell r="AE385">
            <v>6010369</v>
          </cell>
          <cell r="AF385">
            <v>11221184</v>
          </cell>
          <cell r="AG385">
            <v>5642595</v>
          </cell>
          <cell r="AH385">
            <v>6037994</v>
          </cell>
          <cell r="AI385">
            <v>11383341</v>
          </cell>
          <cell r="AJ385">
            <v>5825645</v>
          </cell>
          <cell r="AK385">
            <v>6065444</v>
          </cell>
          <cell r="AL385">
            <v>11391876</v>
          </cell>
          <cell r="AM385">
            <v>6028359</v>
          </cell>
          <cell r="AN385">
            <v>6092669</v>
          </cell>
        </row>
        <row r="386">
          <cell r="A386">
            <v>675</v>
          </cell>
          <cell r="B386" t="str">
            <v xml:space="preserve">Hamilton Wenham              </v>
          </cell>
          <cell r="C386">
            <v>17.5</v>
          </cell>
          <cell r="D386">
            <v>14468765</v>
          </cell>
          <cell r="E386">
            <v>11376222</v>
          </cell>
          <cell r="F386">
            <v>3164291</v>
          </cell>
          <cell r="G386">
            <v>15069063</v>
          </cell>
          <cell r="H386">
            <v>11961487</v>
          </cell>
          <cell r="I386">
            <v>3269343</v>
          </cell>
          <cell r="J386">
            <v>15863562</v>
          </cell>
          <cell r="K386">
            <v>12603727</v>
          </cell>
          <cell r="L386">
            <v>3408380</v>
          </cell>
          <cell r="M386">
            <v>16231350</v>
          </cell>
          <cell r="N386">
            <v>12979612</v>
          </cell>
          <cell r="O386">
            <v>3137455</v>
          </cell>
          <cell r="P386">
            <v>368725</v>
          </cell>
          <cell r="Q386">
            <v>16539445.386411486</v>
          </cell>
          <cell r="R386">
            <v>13759009</v>
          </cell>
          <cell r="S386">
            <v>3436056</v>
          </cell>
          <cell r="T386">
            <v>0</v>
          </cell>
          <cell r="U386">
            <v>16099995.413999999</v>
          </cell>
          <cell r="V386">
            <v>13883368</v>
          </cell>
          <cell r="W386">
            <v>3235322</v>
          </cell>
          <cell r="X386">
            <v>17369</v>
          </cell>
          <cell r="Y386">
            <v>231115</v>
          </cell>
          <cell r="Z386">
            <v>15671050</v>
          </cell>
          <cell r="AA386">
            <v>13956082</v>
          </cell>
          <cell r="AB386">
            <v>3252691</v>
          </cell>
          <cell r="AC386">
            <v>16304849</v>
          </cell>
          <cell r="AD386">
            <v>14293365</v>
          </cell>
          <cell r="AE386">
            <v>3325691</v>
          </cell>
          <cell r="AF386">
            <v>16257548</v>
          </cell>
          <cell r="AG386">
            <v>14512213</v>
          </cell>
          <cell r="AH386">
            <v>3370416</v>
          </cell>
          <cell r="AI386">
            <v>15726746</v>
          </cell>
          <cell r="AJ386">
            <v>13965278</v>
          </cell>
          <cell r="AK386">
            <v>3413341</v>
          </cell>
          <cell r="AL386">
            <v>16707535</v>
          </cell>
          <cell r="AM386">
            <v>14120458</v>
          </cell>
          <cell r="AN386">
            <v>3457966</v>
          </cell>
        </row>
        <row r="387">
          <cell r="A387">
            <v>680</v>
          </cell>
          <cell r="B387" t="str">
            <v xml:space="preserve">Hampden Wilbraham            </v>
          </cell>
          <cell r="C387">
            <v>31.07</v>
          </cell>
          <cell r="D387">
            <v>27186575</v>
          </cell>
          <cell r="E387">
            <v>17817946</v>
          </cell>
          <cell r="F387">
            <v>9591950</v>
          </cell>
          <cell r="G387">
            <v>28628962</v>
          </cell>
          <cell r="H387">
            <v>18371310</v>
          </cell>
          <cell r="I387">
            <v>10257652</v>
          </cell>
          <cell r="J387">
            <v>29666356</v>
          </cell>
          <cell r="K387">
            <v>18507813</v>
          </cell>
          <cell r="L387">
            <v>11187984</v>
          </cell>
          <cell r="M387">
            <v>30302280</v>
          </cell>
          <cell r="N387">
            <v>18629304</v>
          </cell>
          <cell r="O387">
            <v>10514180</v>
          </cell>
          <cell r="P387">
            <v>1235664</v>
          </cell>
          <cell r="Q387">
            <v>30835123.285741627</v>
          </cell>
          <cell r="R387">
            <v>19103251</v>
          </cell>
          <cell r="S387">
            <v>11514847</v>
          </cell>
          <cell r="T387">
            <v>217025</v>
          </cell>
          <cell r="U387">
            <v>29974196.813999999</v>
          </cell>
          <cell r="V387">
            <v>18956605</v>
          </cell>
          <cell r="W387">
            <v>11046497</v>
          </cell>
          <cell r="X387">
            <v>59302</v>
          </cell>
          <cell r="Y387">
            <v>714898</v>
          </cell>
          <cell r="Z387">
            <v>30318463</v>
          </cell>
          <cell r="AA387">
            <v>19431538</v>
          </cell>
          <cell r="AB387">
            <v>11105799</v>
          </cell>
          <cell r="AC387">
            <v>30471568</v>
          </cell>
          <cell r="AD387">
            <v>19904990</v>
          </cell>
          <cell r="AE387">
            <v>11241439</v>
          </cell>
          <cell r="AF387">
            <v>30267610</v>
          </cell>
          <cell r="AG387">
            <v>20416003</v>
          </cell>
          <cell r="AH387">
            <v>11323964</v>
          </cell>
          <cell r="AI387">
            <v>30372595</v>
          </cell>
          <cell r="AJ387">
            <v>20400941</v>
          </cell>
          <cell r="AK387">
            <v>11405264</v>
          </cell>
          <cell r="AL387">
            <v>29954423</v>
          </cell>
          <cell r="AM387">
            <v>20917022</v>
          </cell>
          <cell r="AN387">
            <v>11483814</v>
          </cell>
        </row>
        <row r="388">
          <cell r="A388">
            <v>683</v>
          </cell>
          <cell r="B388" t="str">
            <v xml:space="preserve">Hampshire                    </v>
          </cell>
          <cell r="C388">
            <v>34.07</v>
          </cell>
          <cell r="D388">
            <v>6298064</v>
          </cell>
          <cell r="E388">
            <v>3937642</v>
          </cell>
          <cell r="F388">
            <v>2426572</v>
          </cell>
          <cell r="G388">
            <v>6805484</v>
          </cell>
          <cell r="H388">
            <v>4138583</v>
          </cell>
          <cell r="I388">
            <v>2676375</v>
          </cell>
          <cell r="J388">
            <v>6739463</v>
          </cell>
          <cell r="K388">
            <v>4154095</v>
          </cell>
          <cell r="L388">
            <v>2812809</v>
          </cell>
          <cell r="M388">
            <v>7281652</v>
          </cell>
          <cell r="N388">
            <v>4261680</v>
          </cell>
          <cell r="O388">
            <v>2743722</v>
          </cell>
          <cell r="P388">
            <v>322452</v>
          </cell>
          <cell r="Q388">
            <v>7552394.2032535886</v>
          </cell>
          <cell r="R388">
            <v>4295649</v>
          </cell>
          <cell r="S388">
            <v>3004851</v>
          </cell>
          <cell r="T388">
            <v>251894</v>
          </cell>
          <cell r="U388">
            <v>7104748.4820000008</v>
          </cell>
          <cell r="V388">
            <v>4238418</v>
          </cell>
          <cell r="W388">
            <v>3066486</v>
          </cell>
          <cell r="X388">
            <v>16462</v>
          </cell>
          <cell r="Y388">
            <v>194072</v>
          </cell>
          <cell r="Z388">
            <v>7166323</v>
          </cell>
          <cell r="AA388">
            <v>4430064</v>
          </cell>
          <cell r="AB388">
            <v>3082948</v>
          </cell>
          <cell r="AC388">
            <v>7159285</v>
          </cell>
          <cell r="AD388">
            <v>4518959</v>
          </cell>
          <cell r="AE388">
            <v>3114108</v>
          </cell>
          <cell r="AF388">
            <v>7221048</v>
          </cell>
          <cell r="AG388">
            <v>4622819</v>
          </cell>
          <cell r="AH388">
            <v>3133233</v>
          </cell>
          <cell r="AI388">
            <v>7159547</v>
          </cell>
          <cell r="AJ388">
            <v>4689344</v>
          </cell>
          <cell r="AK388">
            <v>3151983</v>
          </cell>
          <cell r="AL388">
            <v>7223607</v>
          </cell>
          <cell r="AM388">
            <v>4822063</v>
          </cell>
          <cell r="AN388">
            <v>3170333</v>
          </cell>
        </row>
        <row r="389">
          <cell r="A389">
            <v>685</v>
          </cell>
          <cell r="B389" t="str">
            <v xml:space="preserve">Hawlemont                    </v>
          </cell>
          <cell r="C389">
            <v>44.12</v>
          </cell>
          <cell r="D389">
            <v>1068768</v>
          </cell>
          <cell r="E389">
            <v>490624</v>
          </cell>
          <cell r="F389">
            <v>613734.80000000005</v>
          </cell>
          <cell r="G389">
            <v>1007233</v>
          </cell>
          <cell r="H389">
            <v>489631</v>
          </cell>
          <cell r="I389">
            <v>620084.80000000005</v>
          </cell>
          <cell r="J389">
            <v>935837</v>
          </cell>
          <cell r="K389">
            <v>424000</v>
          </cell>
          <cell r="L389">
            <v>625634.80000000005</v>
          </cell>
          <cell r="M389">
            <v>977501</v>
          </cell>
          <cell r="N389">
            <v>437137</v>
          </cell>
          <cell r="O389">
            <v>582347.80000000005</v>
          </cell>
          <cell r="P389">
            <v>68440</v>
          </cell>
          <cell r="Q389">
            <v>1015177.688803828</v>
          </cell>
          <cell r="R389">
            <v>455789</v>
          </cell>
          <cell r="S389">
            <v>637772</v>
          </cell>
          <cell r="T389">
            <v>0</v>
          </cell>
          <cell r="U389">
            <v>943708.38599999994</v>
          </cell>
          <cell r="V389">
            <v>475782</v>
          </cell>
          <cell r="W389">
            <v>600513</v>
          </cell>
          <cell r="X389">
            <v>3224</v>
          </cell>
          <cell r="Y389">
            <v>36635</v>
          </cell>
          <cell r="Z389">
            <v>852740</v>
          </cell>
          <cell r="AA389">
            <v>451986</v>
          </cell>
          <cell r="AB389">
            <v>603737</v>
          </cell>
          <cell r="AC389">
            <v>880128</v>
          </cell>
          <cell r="AD389">
            <v>468192</v>
          </cell>
          <cell r="AE389">
            <v>607377</v>
          </cell>
          <cell r="AF389">
            <v>950613</v>
          </cell>
          <cell r="AG389">
            <v>539883</v>
          </cell>
          <cell r="AH389">
            <v>609827</v>
          </cell>
          <cell r="AI389">
            <v>933646</v>
          </cell>
          <cell r="AJ389">
            <v>531341</v>
          </cell>
          <cell r="AK389">
            <v>612202</v>
          </cell>
          <cell r="AL389">
            <v>950854</v>
          </cell>
          <cell r="AM389">
            <v>532283</v>
          </cell>
          <cell r="AN389">
            <v>614527</v>
          </cell>
        </row>
        <row r="390">
          <cell r="A390">
            <v>690</v>
          </cell>
          <cell r="B390" t="str">
            <v xml:space="preserve">King Philip                  </v>
          </cell>
          <cell r="C390">
            <v>20.92</v>
          </cell>
          <cell r="D390">
            <v>14979166</v>
          </cell>
          <cell r="E390">
            <v>8734642</v>
          </cell>
          <cell r="F390">
            <v>6244524</v>
          </cell>
          <cell r="G390">
            <v>16295851</v>
          </cell>
          <cell r="H390">
            <v>9507703</v>
          </cell>
          <cell r="I390">
            <v>6788148</v>
          </cell>
          <cell r="J390">
            <v>17396805</v>
          </cell>
          <cell r="K390">
            <v>10500808</v>
          </cell>
          <cell r="L390">
            <v>7139022</v>
          </cell>
          <cell r="M390">
            <v>18770909</v>
          </cell>
          <cell r="N390">
            <v>11301852</v>
          </cell>
          <cell r="O390">
            <v>6776559</v>
          </cell>
          <cell r="P390">
            <v>796405</v>
          </cell>
          <cell r="Q390">
            <v>19266152.972248808</v>
          </cell>
          <cell r="R390">
            <v>12421086</v>
          </cell>
          <cell r="S390">
            <v>7421505</v>
          </cell>
          <cell r="T390">
            <v>0</v>
          </cell>
          <cell r="U390">
            <v>18766472.316</v>
          </cell>
          <cell r="V390">
            <v>12655997</v>
          </cell>
          <cell r="W390">
            <v>6987941</v>
          </cell>
          <cell r="X390">
            <v>37514</v>
          </cell>
          <cell r="Y390">
            <v>450050</v>
          </cell>
          <cell r="Z390">
            <v>19491490</v>
          </cell>
          <cell r="AA390">
            <v>13489687</v>
          </cell>
          <cell r="AB390">
            <v>7025455</v>
          </cell>
          <cell r="AC390">
            <v>20106153</v>
          </cell>
          <cell r="AD390">
            <v>14008919</v>
          </cell>
          <cell r="AE390">
            <v>7113575</v>
          </cell>
          <cell r="AF390">
            <v>20756038</v>
          </cell>
          <cell r="AG390">
            <v>15085093</v>
          </cell>
          <cell r="AH390">
            <v>7169225</v>
          </cell>
          <cell r="AI390">
            <v>20668060</v>
          </cell>
          <cell r="AJ390">
            <v>15441355</v>
          </cell>
          <cell r="AK390">
            <v>7224100</v>
          </cell>
          <cell r="AL390">
            <v>20796265</v>
          </cell>
          <cell r="AM390">
            <v>16339640</v>
          </cell>
          <cell r="AN390">
            <v>7278450</v>
          </cell>
        </row>
        <row r="391">
          <cell r="A391">
            <v>695</v>
          </cell>
          <cell r="B391" t="str">
            <v xml:space="preserve">Lincoln Sudbury              </v>
          </cell>
          <cell r="C391">
            <v>17.5</v>
          </cell>
          <cell r="D391">
            <v>11315184</v>
          </cell>
          <cell r="E391">
            <v>11075410</v>
          </cell>
          <cell r="F391">
            <v>1787678.4</v>
          </cell>
          <cell r="G391">
            <v>13657169</v>
          </cell>
          <cell r="H391">
            <v>11726968</v>
          </cell>
          <cell r="I391">
            <v>2197526</v>
          </cell>
          <cell r="J391">
            <v>14669142</v>
          </cell>
          <cell r="K391">
            <v>12512472</v>
          </cell>
          <cell r="L391">
            <v>2374621</v>
          </cell>
          <cell r="M391">
            <v>15512737</v>
          </cell>
          <cell r="N391">
            <v>13029848</v>
          </cell>
          <cell r="O391">
            <v>2256999</v>
          </cell>
          <cell r="P391">
            <v>265251</v>
          </cell>
          <cell r="Q391">
            <v>16180111.874449763</v>
          </cell>
          <cell r="R391">
            <v>13524542</v>
          </cell>
          <cell r="S391">
            <v>2471805</v>
          </cell>
          <cell r="T391">
            <v>183765</v>
          </cell>
          <cell r="U391">
            <v>15640388.226</v>
          </cell>
          <cell r="V391">
            <v>13606478</v>
          </cell>
          <cell r="W391">
            <v>2500432</v>
          </cell>
          <cell r="X391">
            <v>13423</v>
          </cell>
          <cell r="Y391">
            <v>182915</v>
          </cell>
          <cell r="Z391">
            <v>15881721</v>
          </cell>
          <cell r="AA391">
            <v>14058638</v>
          </cell>
          <cell r="AB391">
            <v>2513855</v>
          </cell>
          <cell r="AC391">
            <v>16550937</v>
          </cell>
          <cell r="AD391">
            <v>14522938</v>
          </cell>
          <cell r="AE391">
            <v>2609494.7437499999</v>
          </cell>
          <cell r="AF391">
            <v>16660368</v>
          </cell>
          <cell r="AG391">
            <v>14759478</v>
          </cell>
          <cell r="AH391">
            <v>2686012.1578124999</v>
          </cell>
          <cell r="AI391">
            <v>17538177</v>
          </cell>
          <cell r="AJ391">
            <v>15255513</v>
          </cell>
          <cell r="AK391">
            <v>2820121.1578124999</v>
          </cell>
          <cell r="AL391">
            <v>17586404</v>
          </cell>
          <cell r="AM391">
            <v>15195939</v>
          </cell>
          <cell r="AN391">
            <v>2862021.1578124999</v>
          </cell>
        </row>
        <row r="392">
          <cell r="A392">
            <v>698</v>
          </cell>
          <cell r="B392" t="str">
            <v>Manchester Essex</v>
          </cell>
          <cell r="C392">
            <v>17.5</v>
          </cell>
          <cell r="D392">
            <v>8366673</v>
          </cell>
          <cell r="E392">
            <v>9103515</v>
          </cell>
          <cell r="F392">
            <v>1375984</v>
          </cell>
          <cell r="G392">
            <v>9141258</v>
          </cell>
          <cell r="H392">
            <v>9202986</v>
          </cell>
          <cell r="I392">
            <v>1511536</v>
          </cell>
          <cell r="J392">
            <v>9630975</v>
          </cell>
          <cell r="K392">
            <v>9237772</v>
          </cell>
          <cell r="L392">
            <v>1597236</v>
          </cell>
          <cell r="M392">
            <v>10323403</v>
          </cell>
          <cell r="N392">
            <v>9323664</v>
          </cell>
          <cell r="O392">
            <v>1537696</v>
          </cell>
          <cell r="P392">
            <v>180715</v>
          </cell>
          <cell r="Q392">
            <v>10893473.5984689</v>
          </cell>
          <cell r="R392">
            <v>9499354</v>
          </cell>
          <cell r="S392">
            <v>1684043</v>
          </cell>
          <cell r="T392">
            <v>0</v>
          </cell>
          <cell r="U392">
            <v>11219611.109999999</v>
          </cell>
          <cell r="V392">
            <v>9669672</v>
          </cell>
          <cell r="W392">
            <v>1585661</v>
          </cell>
          <cell r="X392">
            <v>8513</v>
          </cell>
          <cell r="Y392">
            <v>123169</v>
          </cell>
          <cell r="Z392">
            <v>12153403</v>
          </cell>
          <cell r="AA392">
            <v>10046472</v>
          </cell>
          <cell r="AB392">
            <v>2106931</v>
          </cell>
          <cell r="AC392">
            <v>13132240</v>
          </cell>
          <cell r="AD392">
            <v>10490205</v>
          </cell>
          <cell r="AE392">
            <v>2642035</v>
          </cell>
          <cell r="AF392">
            <v>13658346</v>
          </cell>
          <cell r="AG392">
            <v>10881653</v>
          </cell>
          <cell r="AH392">
            <v>2776693</v>
          </cell>
          <cell r="AI392">
            <v>13572189</v>
          </cell>
          <cell r="AJ392">
            <v>11221647</v>
          </cell>
          <cell r="AK392">
            <v>2813718</v>
          </cell>
          <cell r="AL392">
            <v>13636380</v>
          </cell>
          <cell r="AM392">
            <v>11449215</v>
          </cell>
          <cell r="AN392">
            <v>2850168</v>
          </cell>
        </row>
        <row r="393">
          <cell r="A393">
            <v>700</v>
          </cell>
          <cell r="B393" t="str">
            <v xml:space="preserve">Marthas Vineyard             </v>
          </cell>
          <cell r="C393">
            <v>17.5</v>
          </cell>
          <cell r="D393">
            <v>7093516</v>
          </cell>
          <cell r="E393">
            <v>6601054</v>
          </cell>
          <cell r="F393">
            <v>2673935</v>
          </cell>
          <cell r="G393">
            <v>7932850</v>
          </cell>
          <cell r="H393">
            <v>7970360</v>
          </cell>
          <cell r="I393">
            <v>2820735</v>
          </cell>
          <cell r="J393">
            <v>8068434</v>
          </cell>
          <cell r="K393">
            <v>8233407</v>
          </cell>
          <cell r="L393">
            <v>2861785</v>
          </cell>
          <cell r="M393">
            <v>7978454</v>
          </cell>
          <cell r="N393">
            <v>7784419</v>
          </cell>
          <cell r="O393">
            <v>2596397</v>
          </cell>
          <cell r="P393">
            <v>305138</v>
          </cell>
          <cell r="Q393">
            <v>8027782.3081339709</v>
          </cell>
          <cell r="R393">
            <v>7579454</v>
          </cell>
          <cell r="S393">
            <v>2843504</v>
          </cell>
          <cell r="T393">
            <v>0</v>
          </cell>
          <cell r="U393">
            <v>7689159.2280000001</v>
          </cell>
          <cell r="V393">
            <v>7354264</v>
          </cell>
          <cell r="W393">
            <v>2677387</v>
          </cell>
          <cell r="X393">
            <v>14373</v>
          </cell>
          <cell r="Y393">
            <v>170469</v>
          </cell>
          <cell r="Z393">
            <v>7459791</v>
          </cell>
          <cell r="AA393">
            <v>6982300</v>
          </cell>
          <cell r="AB393">
            <v>2691760</v>
          </cell>
          <cell r="AC393">
            <v>7821993</v>
          </cell>
          <cell r="AD393">
            <v>7071878</v>
          </cell>
          <cell r="AE393">
            <v>2720400</v>
          </cell>
          <cell r="AF393">
            <v>8027352</v>
          </cell>
          <cell r="AG393">
            <v>7261038</v>
          </cell>
          <cell r="AH393">
            <v>2738625</v>
          </cell>
          <cell r="AI393">
            <v>8168795</v>
          </cell>
          <cell r="AJ393">
            <v>7068505</v>
          </cell>
          <cell r="AK393">
            <v>2756975</v>
          </cell>
          <cell r="AL393">
            <v>8315537</v>
          </cell>
          <cell r="AM393">
            <v>6895864</v>
          </cell>
          <cell r="AN393">
            <v>2775225</v>
          </cell>
        </row>
        <row r="394">
          <cell r="A394">
            <v>705</v>
          </cell>
          <cell r="B394" t="str">
            <v xml:space="preserve">Masconomet                   </v>
          </cell>
          <cell r="C394">
            <v>17.489999999999998</v>
          </cell>
          <cell r="D394">
            <v>15318665</v>
          </cell>
          <cell r="E394">
            <v>11142823</v>
          </cell>
          <cell r="F394">
            <v>4419317</v>
          </cell>
          <cell r="G394">
            <v>17202789</v>
          </cell>
          <cell r="H394">
            <v>12854203</v>
          </cell>
          <cell r="I394">
            <v>4773155</v>
          </cell>
          <cell r="J394">
            <v>18048378</v>
          </cell>
          <cell r="K394">
            <v>13991386</v>
          </cell>
          <cell r="L394">
            <v>4933394</v>
          </cell>
          <cell r="M394">
            <v>18669125</v>
          </cell>
          <cell r="N394">
            <v>14530501</v>
          </cell>
          <cell r="O394">
            <v>4520949</v>
          </cell>
          <cell r="P394">
            <v>531318</v>
          </cell>
          <cell r="Q394">
            <v>19727906.272153113</v>
          </cell>
          <cell r="R394">
            <v>16061599</v>
          </cell>
          <cell r="S394">
            <v>4951222</v>
          </cell>
          <cell r="T394">
            <v>0</v>
          </cell>
          <cell r="U394">
            <v>18612164.453999996</v>
          </cell>
          <cell r="V394">
            <v>16036618</v>
          </cell>
          <cell r="W394">
            <v>4661972</v>
          </cell>
          <cell r="X394">
            <v>25027</v>
          </cell>
          <cell r="Y394">
            <v>317398</v>
          </cell>
          <cell r="Z394">
            <v>18928100</v>
          </cell>
          <cell r="AA394">
            <v>16514464</v>
          </cell>
          <cell r="AB394">
            <v>4686999</v>
          </cell>
          <cell r="AC394">
            <v>19357735</v>
          </cell>
          <cell r="AD394">
            <v>16963367</v>
          </cell>
          <cell r="AE394">
            <v>4770799</v>
          </cell>
          <cell r="AF394">
            <v>19715478</v>
          </cell>
          <cell r="AG394">
            <v>17420377</v>
          </cell>
          <cell r="AH394">
            <v>4823099</v>
          </cell>
          <cell r="AI394">
            <v>19907859</v>
          </cell>
          <cell r="AJ394">
            <v>17251458</v>
          </cell>
          <cell r="AK394">
            <v>4875399</v>
          </cell>
          <cell r="AL394">
            <v>19398726</v>
          </cell>
          <cell r="AM394">
            <v>16836310</v>
          </cell>
          <cell r="AN394">
            <v>4925724</v>
          </cell>
        </row>
        <row r="395">
          <cell r="A395">
            <v>710</v>
          </cell>
          <cell r="B395" t="str">
            <v xml:space="preserve">Mendon Upton                 </v>
          </cell>
          <cell r="C395">
            <v>34.81</v>
          </cell>
          <cell r="D395">
            <v>17625772</v>
          </cell>
          <cell r="E395">
            <v>7917147</v>
          </cell>
          <cell r="F395">
            <v>9708625</v>
          </cell>
          <cell r="G395">
            <v>19301063</v>
          </cell>
          <cell r="H395">
            <v>8448890</v>
          </cell>
          <cell r="I395">
            <v>10852173</v>
          </cell>
          <cell r="J395">
            <v>20644958</v>
          </cell>
          <cell r="K395">
            <v>8956960</v>
          </cell>
          <cell r="L395">
            <v>11687998</v>
          </cell>
          <cell r="M395">
            <v>21996366</v>
          </cell>
          <cell r="N395">
            <v>9449432</v>
          </cell>
          <cell r="O395">
            <v>11227445</v>
          </cell>
          <cell r="P395">
            <v>1319489</v>
          </cell>
          <cell r="Q395">
            <v>22672457.180478469</v>
          </cell>
          <cell r="R395">
            <v>10147020</v>
          </cell>
          <cell r="S395">
            <v>12295995</v>
          </cell>
          <cell r="T395">
            <v>229442</v>
          </cell>
          <cell r="U395">
            <v>22132247.579999998</v>
          </cell>
          <cell r="V395">
            <v>10574513</v>
          </cell>
          <cell r="W395">
            <v>11793702</v>
          </cell>
          <cell r="X395">
            <v>63314</v>
          </cell>
          <cell r="Y395">
            <v>734621</v>
          </cell>
          <cell r="Z395">
            <v>22155000</v>
          </cell>
          <cell r="AA395">
            <v>11066163</v>
          </cell>
          <cell r="AB395">
            <v>11857016</v>
          </cell>
          <cell r="AC395">
            <v>22015006</v>
          </cell>
          <cell r="AD395">
            <v>11315699</v>
          </cell>
          <cell r="AE395">
            <v>11954456</v>
          </cell>
          <cell r="AF395">
            <v>22375411</v>
          </cell>
          <cell r="AG395">
            <v>11860177</v>
          </cell>
          <cell r="AH395">
            <v>12014831</v>
          </cell>
          <cell r="AI395">
            <v>21900366</v>
          </cell>
          <cell r="AJ395">
            <v>12299101</v>
          </cell>
          <cell r="AK395">
            <v>12074206</v>
          </cell>
          <cell r="AL395">
            <v>21475634</v>
          </cell>
          <cell r="AM395">
            <v>12907063</v>
          </cell>
          <cell r="AN395">
            <v>12131581</v>
          </cell>
        </row>
        <row r="396">
          <cell r="A396">
            <v>712</v>
          </cell>
          <cell r="B396" t="str">
            <v>Monomoy</v>
          </cell>
          <cell r="C396">
            <v>17.5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17110771.399999999</v>
          </cell>
          <cell r="AA396">
            <v>16296303</v>
          </cell>
          <cell r="AB396">
            <v>2384540</v>
          </cell>
          <cell r="AC396">
            <v>17569657</v>
          </cell>
          <cell r="AD396">
            <v>16140983</v>
          </cell>
          <cell r="AE396">
            <v>2460460</v>
          </cell>
          <cell r="AF396">
            <v>17319106</v>
          </cell>
          <cell r="AG396">
            <v>16031006</v>
          </cell>
          <cell r="AH396">
            <v>2506360</v>
          </cell>
          <cell r="AI396">
            <v>17618966</v>
          </cell>
          <cell r="AJ396">
            <v>15518373</v>
          </cell>
          <cell r="AK396">
            <v>2708296</v>
          </cell>
          <cell r="AL396">
            <v>18464076</v>
          </cell>
          <cell r="AM396">
            <v>15720020</v>
          </cell>
          <cell r="AN396">
            <v>2755146</v>
          </cell>
        </row>
        <row r="397">
          <cell r="A397">
            <v>715</v>
          </cell>
          <cell r="B397" t="str">
            <v xml:space="preserve">Mount Greylock               </v>
          </cell>
          <cell r="C397">
            <v>24.23</v>
          </cell>
          <cell r="D397">
            <v>4676875</v>
          </cell>
          <cell r="E397">
            <v>4597031</v>
          </cell>
          <cell r="F397">
            <v>1666950</v>
          </cell>
          <cell r="G397">
            <v>4791177</v>
          </cell>
          <cell r="H397">
            <v>4533455</v>
          </cell>
          <cell r="I397">
            <v>1699377</v>
          </cell>
          <cell r="J397">
            <v>4697972</v>
          </cell>
          <cell r="K397">
            <v>4234702</v>
          </cell>
          <cell r="L397">
            <v>1727227</v>
          </cell>
          <cell r="M397">
            <v>4870291</v>
          </cell>
          <cell r="N397">
            <v>4171647</v>
          </cell>
          <cell r="O397">
            <v>1590024</v>
          </cell>
          <cell r="P397">
            <v>186865</v>
          </cell>
          <cell r="Q397">
            <v>5038820.6667942591</v>
          </cell>
          <cell r="R397">
            <v>4176618</v>
          </cell>
          <cell r="S397">
            <v>1741351</v>
          </cell>
          <cell r="T397">
            <v>0</v>
          </cell>
          <cell r="U397">
            <v>4954695.6780000003</v>
          </cell>
          <cell r="V397">
            <v>4130699</v>
          </cell>
          <cell r="W397">
            <v>1639621</v>
          </cell>
          <cell r="X397">
            <v>8802</v>
          </cell>
          <cell r="Y397">
            <v>106828</v>
          </cell>
          <cell r="Z397">
            <v>4795752</v>
          </cell>
          <cell r="AA397">
            <v>4018167</v>
          </cell>
          <cell r="AB397">
            <v>1648423</v>
          </cell>
          <cell r="AC397">
            <v>4847655</v>
          </cell>
          <cell r="AD397">
            <v>3957893</v>
          </cell>
          <cell r="AE397">
            <v>1668783</v>
          </cell>
          <cell r="AF397">
            <v>4713594</v>
          </cell>
          <cell r="AG397">
            <v>3902934</v>
          </cell>
          <cell r="AH397">
            <v>1680908</v>
          </cell>
          <cell r="AI397">
            <v>5049227</v>
          </cell>
          <cell r="AJ397">
            <v>3998439</v>
          </cell>
          <cell r="AK397">
            <v>1693808</v>
          </cell>
          <cell r="AL397">
            <v>4887694</v>
          </cell>
          <cell r="AM397">
            <v>3824463</v>
          </cell>
          <cell r="AN397">
            <v>1705983</v>
          </cell>
        </row>
        <row r="398">
          <cell r="A398">
            <v>717</v>
          </cell>
          <cell r="B398" t="str">
            <v xml:space="preserve">Mohawk Trail                 </v>
          </cell>
          <cell r="C398">
            <v>31.26</v>
          </cell>
          <cell r="D398">
            <v>10399815</v>
          </cell>
          <cell r="E398">
            <v>5552327</v>
          </cell>
          <cell r="F398">
            <v>5972084</v>
          </cell>
          <cell r="G398">
            <v>10269301</v>
          </cell>
          <cell r="H398">
            <v>5648614</v>
          </cell>
          <cell r="I398">
            <v>6034784</v>
          </cell>
          <cell r="J398">
            <v>10605776</v>
          </cell>
          <cell r="K398">
            <v>5769493</v>
          </cell>
          <cell r="L398">
            <v>6204233</v>
          </cell>
          <cell r="M398">
            <v>10359333</v>
          </cell>
          <cell r="N398">
            <v>5721445</v>
          </cell>
          <cell r="O398">
            <v>5603580</v>
          </cell>
          <cell r="P398">
            <v>658553</v>
          </cell>
          <cell r="Q398">
            <v>10590789.40784689</v>
          </cell>
          <cell r="R398">
            <v>5820331</v>
          </cell>
          <cell r="S398">
            <v>6136890</v>
          </cell>
          <cell r="T398">
            <v>0</v>
          </cell>
          <cell r="U398">
            <v>10304179.638</v>
          </cell>
          <cell r="V398">
            <v>5807577</v>
          </cell>
          <cell r="W398">
            <v>5778373</v>
          </cell>
          <cell r="X398">
            <v>31021</v>
          </cell>
          <cell r="Y398">
            <v>355446</v>
          </cell>
          <cell r="Z398">
            <v>10123559</v>
          </cell>
          <cell r="AA398">
            <v>5977059</v>
          </cell>
          <cell r="AB398">
            <v>5809394</v>
          </cell>
          <cell r="AC398">
            <v>9875049</v>
          </cell>
          <cell r="AD398">
            <v>6107017</v>
          </cell>
          <cell r="AE398">
            <v>5850194</v>
          </cell>
          <cell r="AF398">
            <v>9444879</v>
          </cell>
          <cell r="AG398">
            <v>6294792</v>
          </cell>
          <cell r="AH398">
            <v>5874244</v>
          </cell>
          <cell r="AI398">
            <v>9300413</v>
          </cell>
          <cell r="AJ398">
            <v>6365060</v>
          </cell>
          <cell r="AK398">
            <v>5897844</v>
          </cell>
          <cell r="AL398">
            <v>9310511</v>
          </cell>
          <cell r="AM398">
            <v>6523226</v>
          </cell>
          <cell r="AN398">
            <v>5921294</v>
          </cell>
        </row>
        <row r="399">
          <cell r="A399">
            <v>720</v>
          </cell>
          <cell r="B399" t="str">
            <v xml:space="preserve">Narragansett                 </v>
          </cell>
          <cell r="C399">
            <v>58.44</v>
          </cell>
          <cell r="D399">
            <v>11727704</v>
          </cell>
          <cell r="E399">
            <v>2977580</v>
          </cell>
          <cell r="F399">
            <v>8750124</v>
          </cell>
          <cell r="G399">
            <v>12694975</v>
          </cell>
          <cell r="H399">
            <v>3200990</v>
          </cell>
          <cell r="I399">
            <v>9493985</v>
          </cell>
          <cell r="J399">
            <v>13440494</v>
          </cell>
          <cell r="K399">
            <v>3363034</v>
          </cell>
          <cell r="L399">
            <v>10077460</v>
          </cell>
          <cell r="M399">
            <v>13890162</v>
          </cell>
          <cell r="N399">
            <v>3558412</v>
          </cell>
          <cell r="O399">
            <v>9267025</v>
          </cell>
          <cell r="P399">
            <v>1089094</v>
          </cell>
          <cell r="Q399">
            <v>14047951.990813399</v>
          </cell>
          <cell r="R399">
            <v>4510425</v>
          </cell>
          <cell r="S399">
            <v>10148997</v>
          </cell>
          <cell r="T399">
            <v>0</v>
          </cell>
          <cell r="U399">
            <v>13273695.708000001</v>
          </cell>
          <cell r="V399">
            <v>4548674</v>
          </cell>
          <cell r="W399">
            <v>9556093</v>
          </cell>
          <cell r="X399">
            <v>51301</v>
          </cell>
          <cell r="Y399">
            <v>579303</v>
          </cell>
          <cell r="Z399">
            <v>13213993</v>
          </cell>
          <cell r="AA399">
            <v>4564055</v>
          </cell>
          <cell r="AB399">
            <v>9607394</v>
          </cell>
          <cell r="AC399">
            <v>13537728</v>
          </cell>
          <cell r="AD399">
            <v>4721311</v>
          </cell>
          <cell r="AE399">
            <v>9664194</v>
          </cell>
          <cell r="AF399">
            <v>13335812</v>
          </cell>
          <cell r="AG399">
            <v>4863858</v>
          </cell>
          <cell r="AH399">
            <v>9698544</v>
          </cell>
          <cell r="AI399">
            <v>12841231</v>
          </cell>
          <cell r="AJ399">
            <v>4967494</v>
          </cell>
          <cell r="AK399">
            <v>9731269</v>
          </cell>
          <cell r="AL399">
            <v>13170587</v>
          </cell>
          <cell r="AM399">
            <v>5169393</v>
          </cell>
          <cell r="AN399">
            <v>9764044</v>
          </cell>
        </row>
        <row r="400">
          <cell r="A400">
            <v>725</v>
          </cell>
          <cell r="B400" t="str">
            <v xml:space="preserve">Nashoba                      </v>
          </cell>
          <cell r="C400">
            <v>21.29</v>
          </cell>
          <cell r="D400">
            <v>21474489</v>
          </cell>
          <cell r="E400">
            <v>17977668</v>
          </cell>
          <cell r="F400">
            <v>5332822.8</v>
          </cell>
          <cell r="G400">
            <v>23697784</v>
          </cell>
          <cell r="H400">
            <v>19133543</v>
          </cell>
          <cell r="I400">
            <v>5871971.7999999998</v>
          </cell>
          <cell r="J400">
            <v>25411849</v>
          </cell>
          <cell r="K400">
            <v>20274365</v>
          </cell>
          <cell r="L400">
            <v>6289003.7999999998</v>
          </cell>
          <cell r="M400">
            <v>26805348</v>
          </cell>
          <cell r="N400">
            <v>21157439</v>
          </cell>
          <cell r="O400">
            <v>5911057.7999999998</v>
          </cell>
          <cell r="P400">
            <v>694688</v>
          </cell>
          <cell r="Q400">
            <v>28088852.89033493</v>
          </cell>
          <cell r="R400">
            <v>22132725</v>
          </cell>
          <cell r="S400">
            <v>6473631</v>
          </cell>
          <cell r="T400">
            <v>0</v>
          </cell>
          <cell r="U400">
            <v>27791843.604000002</v>
          </cell>
          <cell r="V400">
            <v>22306466</v>
          </cell>
          <cell r="W400">
            <v>6095442</v>
          </cell>
          <cell r="X400">
            <v>32723</v>
          </cell>
          <cell r="Y400">
            <v>426391</v>
          </cell>
          <cell r="Z400">
            <v>28345672</v>
          </cell>
          <cell r="AA400">
            <v>22733730</v>
          </cell>
          <cell r="AB400">
            <v>6128165</v>
          </cell>
          <cell r="AC400">
            <v>29407907</v>
          </cell>
          <cell r="AD400">
            <v>23699381</v>
          </cell>
          <cell r="AE400">
            <v>6330455.0653249994</v>
          </cell>
          <cell r="AF400">
            <v>29650929</v>
          </cell>
          <cell r="AG400">
            <v>24483221</v>
          </cell>
          <cell r="AH400">
            <v>6411680.0653249994</v>
          </cell>
          <cell r="AI400">
            <v>29833754</v>
          </cell>
          <cell r="AJ400">
            <v>24514579</v>
          </cell>
          <cell r="AK400">
            <v>6492305.0653249994</v>
          </cell>
          <cell r="AL400">
            <v>30925691</v>
          </cell>
          <cell r="AM400">
            <v>25002991</v>
          </cell>
          <cell r="AN400">
            <v>6574230.0653249994</v>
          </cell>
        </row>
        <row r="401">
          <cell r="A401">
            <v>728</v>
          </cell>
          <cell r="B401" t="str">
            <v xml:space="preserve">New Salem Wendell            </v>
          </cell>
          <cell r="C401">
            <v>44.97</v>
          </cell>
          <cell r="D401">
            <v>1009815</v>
          </cell>
          <cell r="E401">
            <v>579782</v>
          </cell>
          <cell r="F401">
            <v>602215.19999999995</v>
          </cell>
          <cell r="G401">
            <v>1068078</v>
          </cell>
          <cell r="H401">
            <v>538560</v>
          </cell>
          <cell r="I401">
            <v>635233.19999999995</v>
          </cell>
          <cell r="J401">
            <v>1119947</v>
          </cell>
          <cell r="K401">
            <v>538342</v>
          </cell>
          <cell r="L401">
            <v>663419.19999999995</v>
          </cell>
          <cell r="M401">
            <v>1108280</v>
          </cell>
          <cell r="N401">
            <v>538661</v>
          </cell>
          <cell r="O401">
            <v>599333.19999999995</v>
          </cell>
          <cell r="P401">
            <v>70436</v>
          </cell>
          <cell r="Q401">
            <v>1124015.5376076559</v>
          </cell>
          <cell r="R401">
            <v>570244</v>
          </cell>
          <cell r="S401">
            <v>656374</v>
          </cell>
          <cell r="T401">
            <v>0</v>
          </cell>
          <cell r="U401">
            <v>1039961.19</v>
          </cell>
          <cell r="V401">
            <v>627734</v>
          </cell>
          <cell r="W401">
            <v>618029</v>
          </cell>
          <cell r="X401">
            <v>3318</v>
          </cell>
          <cell r="Y401">
            <v>37952</v>
          </cell>
          <cell r="Z401">
            <v>1102692</v>
          </cell>
          <cell r="AA401">
            <v>649363</v>
          </cell>
          <cell r="AB401">
            <v>621347</v>
          </cell>
          <cell r="AC401">
            <v>1136073</v>
          </cell>
          <cell r="AD401">
            <v>642537</v>
          </cell>
          <cell r="AE401">
            <v>626107</v>
          </cell>
          <cell r="AF401">
            <v>1171083</v>
          </cell>
          <cell r="AG401">
            <v>681574</v>
          </cell>
          <cell r="AH401">
            <v>629007</v>
          </cell>
          <cell r="AI401">
            <v>1217420</v>
          </cell>
          <cell r="AJ401">
            <v>707520</v>
          </cell>
          <cell r="AK401">
            <v>631982</v>
          </cell>
          <cell r="AL401">
            <v>1255062</v>
          </cell>
          <cell r="AM401">
            <v>711713</v>
          </cell>
          <cell r="AN401">
            <v>635007</v>
          </cell>
        </row>
        <row r="402">
          <cell r="A402">
            <v>730</v>
          </cell>
          <cell r="B402" t="str">
            <v xml:space="preserve">Northboro Southboro          </v>
          </cell>
          <cell r="C402">
            <v>18.43</v>
          </cell>
          <cell r="D402">
            <v>9277131</v>
          </cell>
          <cell r="E402">
            <v>7604912</v>
          </cell>
          <cell r="F402">
            <v>1700728</v>
          </cell>
          <cell r="G402">
            <v>11057753</v>
          </cell>
          <cell r="H402">
            <v>8704773</v>
          </cell>
          <cell r="I402">
            <v>2352980</v>
          </cell>
          <cell r="J402">
            <v>12033372</v>
          </cell>
          <cell r="K402">
            <v>9631771</v>
          </cell>
          <cell r="L402">
            <v>2591421</v>
          </cell>
          <cell r="M402">
            <v>12946742</v>
          </cell>
          <cell r="N402">
            <v>10026161</v>
          </cell>
          <cell r="O402">
            <v>2613440</v>
          </cell>
          <cell r="P402">
            <v>307141</v>
          </cell>
          <cell r="Q402">
            <v>13338720.275598086</v>
          </cell>
          <cell r="R402">
            <v>10464106</v>
          </cell>
          <cell r="S402">
            <v>2862169</v>
          </cell>
          <cell r="T402">
            <v>12445</v>
          </cell>
          <cell r="U402">
            <v>13069614.491999999</v>
          </cell>
          <cell r="V402">
            <v>10623654</v>
          </cell>
          <cell r="W402">
            <v>2706679</v>
          </cell>
          <cell r="X402">
            <v>14531</v>
          </cell>
          <cell r="Y402">
            <v>189279</v>
          </cell>
          <cell r="Z402">
            <v>13569441</v>
          </cell>
          <cell r="AA402">
            <v>11147301</v>
          </cell>
          <cell r="AB402">
            <v>2721210</v>
          </cell>
          <cell r="AC402">
            <v>14179585</v>
          </cell>
          <cell r="AD402">
            <v>11573173</v>
          </cell>
          <cell r="AE402">
            <v>2838863.6458749999</v>
          </cell>
          <cell r="AF402">
            <v>14882231</v>
          </cell>
          <cell r="AG402">
            <v>12443854</v>
          </cell>
          <cell r="AH402">
            <v>2876913.6458749999</v>
          </cell>
          <cell r="AI402">
            <v>14903362</v>
          </cell>
          <cell r="AJ402">
            <v>12767292</v>
          </cell>
          <cell r="AK402">
            <v>2914613.6458749999</v>
          </cell>
          <cell r="AL402">
            <v>15041278</v>
          </cell>
          <cell r="AM402">
            <v>12932868</v>
          </cell>
          <cell r="AN402">
            <v>2951913.6458749999</v>
          </cell>
        </row>
        <row r="403">
          <cell r="A403">
            <v>735</v>
          </cell>
          <cell r="B403" t="str">
            <v xml:space="preserve">North Middlesex              </v>
          </cell>
          <cell r="C403">
            <v>47.58</v>
          </cell>
          <cell r="D403">
            <v>32397974</v>
          </cell>
          <cell r="E403">
            <v>13915496</v>
          </cell>
          <cell r="F403">
            <v>19063721</v>
          </cell>
          <cell r="G403">
            <v>33499786</v>
          </cell>
          <cell r="H403">
            <v>15279377</v>
          </cell>
          <cell r="I403">
            <v>19658038</v>
          </cell>
          <cell r="J403">
            <v>34412577</v>
          </cell>
          <cell r="K403">
            <v>15653174</v>
          </cell>
          <cell r="L403">
            <v>20148846</v>
          </cell>
          <cell r="M403">
            <v>36029257</v>
          </cell>
          <cell r="N403">
            <v>16080023</v>
          </cell>
          <cell r="O403">
            <v>18814143</v>
          </cell>
          <cell r="P403">
            <v>2211105</v>
          </cell>
          <cell r="Q403">
            <v>36456713.541818187</v>
          </cell>
          <cell r="R403">
            <v>16064311</v>
          </cell>
          <cell r="S403">
            <v>20604743</v>
          </cell>
          <cell r="T403">
            <v>0</v>
          </cell>
          <cell r="U403">
            <v>34774968.005999997</v>
          </cell>
          <cell r="V403">
            <v>16111990</v>
          </cell>
          <cell r="W403">
            <v>19401015</v>
          </cell>
          <cell r="X403">
            <v>104153</v>
          </cell>
          <cell r="Y403">
            <v>1203025</v>
          </cell>
          <cell r="Z403">
            <v>34052825</v>
          </cell>
          <cell r="AA403">
            <v>16450543</v>
          </cell>
          <cell r="AB403">
            <v>19505168</v>
          </cell>
          <cell r="AC403">
            <v>34577589</v>
          </cell>
          <cell r="AD403">
            <v>16881292</v>
          </cell>
          <cell r="AE403">
            <v>19659168</v>
          </cell>
          <cell r="AF403">
            <v>33991777</v>
          </cell>
          <cell r="AG403">
            <v>17328829</v>
          </cell>
          <cell r="AH403">
            <v>19751668</v>
          </cell>
          <cell r="AI403">
            <v>32881223</v>
          </cell>
          <cell r="AJ403">
            <v>17183613</v>
          </cell>
          <cell r="AK403">
            <v>19840443</v>
          </cell>
          <cell r="AL403">
            <v>32371795</v>
          </cell>
          <cell r="AM403">
            <v>17231131</v>
          </cell>
          <cell r="AN403">
            <v>19925993</v>
          </cell>
        </row>
        <row r="404">
          <cell r="A404">
            <v>740</v>
          </cell>
          <cell r="B404" t="str">
            <v xml:space="preserve">Old Rochester                </v>
          </cell>
          <cell r="C404">
            <v>24.42</v>
          </cell>
          <cell r="D404">
            <v>8705281</v>
          </cell>
          <cell r="E404">
            <v>7603741</v>
          </cell>
          <cell r="F404">
            <v>1530510</v>
          </cell>
          <cell r="G404">
            <v>9257160</v>
          </cell>
          <cell r="H404">
            <v>7909870</v>
          </cell>
          <cell r="I404">
            <v>1701522</v>
          </cell>
          <cell r="J404">
            <v>9923961</v>
          </cell>
          <cell r="K404">
            <v>8215414</v>
          </cell>
          <cell r="L404">
            <v>1954417</v>
          </cell>
          <cell r="M404">
            <v>10120297</v>
          </cell>
          <cell r="N404">
            <v>8156604</v>
          </cell>
          <cell r="O404">
            <v>1890481</v>
          </cell>
          <cell r="P404">
            <v>222176</v>
          </cell>
          <cell r="Q404">
            <v>10028263.973971292</v>
          </cell>
          <cell r="R404">
            <v>8036971</v>
          </cell>
          <cell r="S404">
            <v>2070404</v>
          </cell>
          <cell r="T404">
            <v>0</v>
          </cell>
          <cell r="U404">
            <v>9726308.7780000009</v>
          </cell>
          <cell r="V404">
            <v>7998372</v>
          </cell>
          <cell r="W404">
            <v>1949451</v>
          </cell>
          <cell r="X404">
            <v>10466</v>
          </cell>
          <cell r="Y404">
            <v>138637</v>
          </cell>
          <cell r="Z404">
            <v>10036210</v>
          </cell>
          <cell r="AA404">
            <v>8109683</v>
          </cell>
          <cell r="AB404">
            <v>1959917</v>
          </cell>
          <cell r="AC404">
            <v>10099046</v>
          </cell>
          <cell r="AD404">
            <v>8089994</v>
          </cell>
          <cell r="AE404">
            <v>2124850.6151999999</v>
          </cell>
          <cell r="AF404">
            <v>10378205</v>
          </cell>
          <cell r="AG404">
            <v>8357878</v>
          </cell>
          <cell r="AH404">
            <v>2238124.4918999998</v>
          </cell>
          <cell r="AI404">
            <v>10659228</v>
          </cell>
          <cell r="AJ404">
            <v>8277118</v>
          </cell>
          <cell r="AK404">
            <v>2382613.4918999998</v>
          </cell>
          <cell r="AL404">
            <v>11419777</v>
          </cell>
          <cell r="AM404">
            <v>8704098</v>
          </cell>
          <cell r="AN404">
            <v>2715679</v>
          </cell>
        </row>
        <row r="405">
          <cell r="A405">
            <v>745</v>
          </cell>
          <cell r="B405" t="str">
            <v xml:space="preserve">Pentucket                    </v>
          </cell>
          <cell r="C405">
            <v>33.04</v>
          </cell>
          <cell r="D405">
            <v>22757511</v>
          </cell>
          <cell r="E405">
            <v>10704624</v>
          </cell>
          <cell r="F405">
            <v>12362390</v>
          </cell>
          <cell r="G405">
            <v>24589511</v>
          </cell>
          <cell r="H405">
            <v>11578381</v>
          </cell>
          <cell r="I405">
            <v>13099037</v>
          </cell>
          <cell r="J405">
            <v>24625431</v>
          </cell>
          <cell r="K405">
            <v>12223789</v>
          </cell>
          <cell r="L405">
            <v>13258787</v>
          </cell>
          <cell r="M405">
            <v>25233854</v>
          </cell>
          <cell r="N405">
            <v>12938684</v>
          </cell>
          <cell r="O405">
            <v>12077530</v>
          </cell>
          <cell r="P405">
            <v>1419394</v>
          </cell>
          <cell r="Q405">
            <v>26043317.600765556</v>
          </cell>
          <cell r="R405">
            <v>14358256</v>
          </cell>
          <cell r="S405">
            <v>13226986</v>
          </cell>
          <cell r="T405">
            <v>0</v>
          </cell>
          <cell r="U405">
            <v>25398255.107999999</v>
          </cell>
          <cell r="V405">
            <v>14404858</v>
          </cell>
          <cell r="W405">
            <v>12454267</v>
          </cell>
          <cell r="X405">
            <v>66860</v>
          </cell>
          <cell r="Y405">
            <v>782234</v>
          </cell>
          <cell r="Z405">
            <v>24895122</v>
          </cell>
          <cell r="AA405">
            <v>14749468</v>
          </cell>
          <cell r="AB405">
            <v>12521127</v>
          </cell>
          <cell r="AC405">
            <v>25088106</v>
          </cell>
          <cell r="AD405">
            <v>15200680</v>
          </cell>
          <cell r="AE405">
            <v>12635127</v>
          </cell>
          <cell r="AF405">
            <v>24540719</v>
          </cell>
          <cell r="AG405">
            <v>15640639</v>
          </cell>
          <cell r="AH405">
            <v>12703677</v>
          </cell>
          <cell r="AI405">
            <v>24290785</v>
          </cell>
          <cell r="AJ405">
            <v>16086295</v>
          </cell>
          <cell r="AK405">
            <v>12770527</v>
          </cell>
          <cell r="AL405">
            <v>23602673</v>
          </cell>
          <cell r="AM405">
            <v>16203424</v>
          </cell>
          <cell r="AN405">
            <v>12834852</v>
          </cell>
        </row>
        <row r="406">
          <cell r="A406">
            <v>750</v>
          </cell>
          <cell r="B406" t="str">
            <v xml:space="preserve">Pioneer                      </v>
          </cell>
          <cell r="C406">
            <v>36.979999999999997</v>
          </cell>
          <cell r="D406">
            <v>7285294</v>
          </cell>
          <cell r="E406">
            <v>3967896</v>
          </cell>
          <cell r="F406">
            <v>3857345</v>
          </cell>
          <cell r="G406">
            <v>7629462</v>
          </cell>
          <cell r="H406">
            <v>4135816</v>
          </cell>
          <cell r="I406">
            <v>4031666</v>
          </cell>
          <cell r="J406">
            <v>7722039</v>
          </cell>
          <cell r="K406">
            <v>4259679</v>
          </cell>
          <cell r="L406">
            <v>4078816</v>
          </cell>
          <cell r="M406">
            <v>8137059</v>
          </cell>
          <cell r="N406">
            <v>4327512</v>
          </cell>
          <cell r="O406">
            <v>3981402</v>
          </cell>
          <cell r="P406">
            <v>300027</v>
          </cell>
          <cell r="Q406">
            <v>8250102.2009569379</v>
          </cell>
          <cell r="R406">
            <v>4422230</v>
          </cell>
          <cell r="S406">
            <v>4195800</v>
          </cell>
          <cell r="T406">
            <v>0</v>
          </cell>
          <cell r="U406">
            <v>8263519.067999999</v>
          </cell>
          <cell r="V406">
            <v>4563544</v>
          </cell>
          <cell r="W406">
            <v>3950682</v>
          </cell>
          <cell r="X406">
            <v>21209</v>
          </cell>
          <cell r="Y406">
            <v>247084</v>
          </cell>
          <cell r="Z406">
            <v>8098758</v>
          </cell>
          <cell r="AA406">
            <v>4668314</v>
          </cell>
          <cell r="AB406">
            <v>3971891</v>
          </cell>
          <cell r="AC406">
            <v>8564268</v>
          </cell>
          <cell r="AD406">
            <v>4778263</v>
          </cell>
          <cell r="AE406">
            <v>4007811</v>
          </cell>
          <cell r="AF406">
            <v>7994487</v>
          </cell>
          <cell r="AG406">
            <v>4761551</v>
          </cell>
          <cell r="AH406">
            <v>4028736</v>
          </cell>
          <cell r="AI406">
            <v>7816227</v>
          </cell>
          <cell r="AJ406">
            <v>4803095</v>
          </cell>
          <cell r="AK406">
            <v>4048786</v>
          </cell>
          <cell r="AL406">
            <v>7481050</v>
          </cell>
          <cell r="AM406">
            <v>4776255</v>
          </cell>
          <cell r="AN406">
            <v>4067561</v>
          </cell>
        </row>
        <row r="407">
          <cell r="A407">
            <v>753</v>
          </cell>
          <cell r="B407" t="str">
            <v xml:space="preserve">Quabbin                      </v>
          </cell>
          <cell r="C407">
            <v>54.46</v>
          </cell>
          <cell r="D407">
            <v>21479251</v>
          </cell>
          <cell r="E407">
            <v>5822139</v>
          </cell>
          <cell r="F407">
            <v>15657112</v>
          </cell>
          <cell r="G407">
            <v>22828423</v>
          </cell>
          <cell r="H407">
            <v>6355417</v>
          </cell>
          <cell r="I407">
            <v>16510059</v>
          </cell>
          <cell r="J407">
            <v>23457369</v>
          </cell>
          <cell r="K407">
            <v>6739031</v>
          </cell>
          <cell r="L407">
            <v>16898056</v>
          </cell>
          <cell r="M407">
            <v>24154885</v>
          </cell>
          <cell r="N407">
            <v>7104683</v>
          </cell>
          <cell r="O407">
            <v>15503658</v>
          </cell>
          <cell r="P407">
            <v>1822045</v>
          </cell>
          <cell r="Q407">
            <v>24370491.302583735</v>
          </cell>
          <cell r="R407">
            <v>9043482</v>
          </cell>
          <cell r="S407">
            <v>16979189</v>
          </cell>
          <cell r="T407">
            <v>0</v>
          </cell>
          <cell r="U407">
            <v>23447229.215999998</v>
          </cell>
          <cell r="V407">
            <v>9241790.7475171536</v>
          </cell>
          <cell r="W407">
            <v>15987266</v>
          </cell>
          <cell r="X407">
            <v>85827</v>
          </cell>
          <cell r="Y407">
            <v>973446</v>
          </cell>
          <cell r="Z407">
            <v>22899542</v>
          </cell>
          <cell r="AA407">
            <v>9371400</v>
          </cell>
          <cell r="AB407">
            <v>16073093</v>
          </cell>
          <cell r="AC407">
            <v>22525878</v>
          </cell>
          <cell r="AD407">
            <v>9626834</v>
          </cell>
          <cell r="AE407">
            <v>16170613</v>
          </cell>
          <cell r="AF407">
            <v>22333577</v>
          </cell>
          <cell r="AG407">
            <v>9850748</v>
          </cell>
          <cell r="AH407">
            <v>16229913</v>
          </cell>
          <cell r="AI407">
            <v>21722178</v>
          </cell>
          <cell r="AJ407">
            <v>9941651</v>
          </cell>
          <cell r="AK407">
            <v>16286563</v>
          </cell>
          <cell r="AL407">
            <v>22051647</v>
          </cell>
          <cell r="AM407">
            <v>10090036</v>
          </cell>
          <cell r="AN407">
            <v>16342038</v>
          </cell>
        </row>
        <row r="408">
          <cell r="A408">
            <v>755</v>
          </cell>
          <cell r="B408" t="str">
            <v xml:space="preserve">Ralph C Mahar                </v>
          </cell>
          <cell r="C408">
            <v>63.72</v>
          </cell>
          <cell r="D408">
            <v>6412185</v>
          </cell>
          <cell r="E408">
            <v>2094096</v>
          </cell>
          <cell r="F408">
            <v>4365173</v>
          </cell>
          <cell r="G408">
            <v>6917262</v>
          </cell>
          <cell r="H408">
            <v>2152974</v>
          </cell>
          <cell r="I408">
            <v>4764288</v>
          </cell>
          <cell r="J408">
            <v>7718288</v>
          </cell>
          <cell r="K408">
            <v>2334381</v>
          </cell>
          <cell r="L408">
            <v>5383907</v>
          </cell>
          <cell r="M408">
            <v>8079301</v>
          </cell>
          <cell r="N408">
            <v>2414941</v>
          </cell>
          <cell r="O408">
            <v>5068672</v>
          </cell>
          <cell r="P408">
            <v>595688</v>
          </cell>
          <cell r="Q408">
            <v>8102223.5314832535</v>
          </cell>
          <cell r="R408">
            <v>2701871</v>
          </cell>
          <cell r="S408">
            <v>5551073</v>
          </cell>
          <cell r="T408">
            <v>0</v>
          </cell>
          <cell r="U408">
            <v>7695444.8340000007</v>
          </cell>
          <cell r="V408">
            <v>2655320</v>
          </cell>
          <cell r="W408">
            <v>5226780</v>
          </cell>
          <cell r="X408">
            <v>28060</v>
          </cell>
          <cell r="Y408">
            <v>316133</v>
          </cell>
          <cell r="Z408">
            <v>7780312</v>
          </cell>
          <cell r="AA408">
            <v>2783833</v>
          </cell>
          <cell r="AB408">
            <v>5254840</v>
          </cell>
          <cell r="AC408">
            <v>8048219</v>
          </cell>
          <cell r="AD408">
            <v>2944041</v>
          </cell>
          <cell r="AE408">
            <v>5286040</v>
          </cell>
          <cell r="AF408">
            <v>7625909</v>
          </cell>
          <cell r="AG408">
            <v>2829128</v>
          </cell>
          <cell r="AH408">
            <v>5304190</v>
          </cell>
          <cell r="AI408">
            <v>7705540</v>
          </cell>
          <cell r="AJ408">
            <v>2887638</v>
          </cell>
          <cell r="AK408">
            <v>5322215</v>
          </cell>
          <cell r="AL408">
            <v>7640717</v>
          </cell>
          <cell r="AM408">
            <v>2842068</v>
          </cell>
          <cell r="AN408">
            <v>5339690</v>
          </cell>
        </row>
        <row r="409">
          <cell r="A409">
            <v>760</v>
          </cell>
          <cell r="B409" t="str">
            <v xml:space="preserve">Silver Lake                  </v>
          </cell>
          <cell r="C409">
            <v>38.93</v>
          </cell>
          <cell r="D409">
            <v>13321046</v>
          </cell>
          <cell r="E409">
            <v>7724834</v>
          </cell>
          <cell r="F409">
            <v>5693535.0000000009</v>
          </cell>
          <cell r="G409">
            <v>14290967</v>
          </cell>
          <cell r="H409">
            <v>8518476</v>
          </cell>
          <cell r="I409">
            <v>6060844</v>
          </cell>
          <cell r="J409">
            <v>15151746</v>
          </cell>
          <cell r="K409">
            <v>9152272</v>
          </cell>
          <cell r="L409">
            <v>6377611</v>
          </cell>
          <cell r="M409">
            <v>16633749</v>
          </cell>
          <cell r="N409">
            <v>9695605</v>
          </cell>
          <cell r="O409">
            <v>6223582</v>
          </cell>
          <cell r="P409">
            <v>731417</v>
          </cell>
          <cell r="Q409">
            <v>17042793.321339712</v>
          </cell>
          <cell r="R409">
            <v>10087324</v>
          </cell>
          <cell r="S409">
            <v>6815899</v>
          </cell>
          <cell r="T409">
            <v>139570</v>
          </cell>
          <cell r="U409">
            <v>17072736.708000001</v>
          </cell>
          <cell r="V409">
            <v>10313024</v>
          </cell>
          <cell r="W409">
            <v>6630012</v>
          </cell>
          <cell r="X409">
            <v>35593</v>
          </cell>
          <cell r="Y409">
            <v>335739</v>
          </cell>
          <cell r="Z409">
            <v>17435883</v>
          </cell>
          <cell r="AA409">
            <v>10508810</v>
          </cell>
          <cell r="AB409">
            <v>6927073</v>
          </cell>
          <cell r="AC409">
            <v>18150262</v>
          </cell>
          <cell r="AD409">
            <v>11017327</v>
          </cell>
          <cell r="AE409">
            <v>7202389.2436499996</v>
          </cell>
          <cell r="AF409">
            <v>19039526</v>
          </cell>
          <cell r="AG409">
            <v>11580385</v>
          </cell>
          <cell r="AH409">
            <v>7571134.5369499996</v>
          </cell>
          <cell r="AI409">
            <v>18899966</v>
          </cell>
          <cell r="AJ409">
            <v>11622559</v>
          </cell>
          <cell r="AK409">
            <v>7617506.5369499996</v>
          </cell>
          <cell r="AL409">
            <v>19669150</v>
          </cell>
          <cell r="AM409">
            <v>12263148</v>
          </cell>
          <cell r="AN409">
            <v>7663956.5369499996</v>
          </cell>
        </row>
        <row r="410">
          <cell r="A410">
            <v>763</v>
          </cell>
          <cell r="B410" t="str">
            <v>Somerset Berkley</v>
          </cell>
          <cell r="C410">
            <v>37.69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8934024</v>
          </cell>
          <cell r="V410">
            <v>6024631.0156340012</v>
          </cell>
          <cell r="W410">
            <v>3020271</v>
          </cell>
          <cell r="X410">
            <v>16235</v>
          </cell>
          <cell r="Y410">
            <v>120381</v>
          </cell>
          <cell r="Z410">
            <v>9240084</v>
          </cell>
          <cell r="AA410">
            <v>6119915</v>
          </cell>
          <cell r="AB410">
            <v>3120169</v>
          </cell>
          <cell r="AC410">
            <v>9949356</v>
          </cell>
          <cell r="AD410">
            <v>6253551</v>
          </cell>
          <cell r="AE410">
            <v>3771017.8262999998</v>
          </cell>
          <cell r="AF410">
            <v>10006703</v>
          </cell>
          <cell r="AG410">
            <v>6377384</v>
          </cell>
          <cell r="AH410">
            <v>3795642.8262999998</v>
          </cell>
          <cell r="AI410">
            <v>10050573</v>
          </cell>
          <cell r="AJ410">
            <v>6394899</v>
          </cell>
          <cell r="AK410">
            <v>3820117.8262999998</v>
          </cell>
          <cell r="AL410">
            <v>9594365</v>
          </cell>
          <cell r="AM410">
            <v>6056531</v>
          </cell>
          <cell r="AN410">
            <v>3843167.8262999998</v>
          </cell>
        </row>
        <row r="411">
          <cell r="A411">
            <v>765</v>
          </cell>
          <cell r="B411" t="str">
            <v xml:space="preserve">Southern Berkshire           </v>
          </cell>
          <cell r="C411">
            <v>17.5</v>
          </cell>
          <cell r="D411">
            <v>6853294</v>
          </cell>
          <cell r="E411">
            <v>6969793</v>
          </cell>
          <cell r="F411">
            <v>1733974</v>
          </cell>
          <cell r="G411">
            <v>7077639</v>
          </cell>
          <cell r="H411">
            <v>7054068</v>
          </cell>
          <cell r="I411">
            <v>1779274</v>
          </cell>
          <cell r="J411">
            <v>7434729</v>
          </cell>
          <cell r="K411">
            <v>7019446</v>
          </cell>
          <cell r="L411">
            <v>1862619</v>
          </cell>
          <cell r="M411">
            <v>7749803</v>
          </cell>
          <cell r="N411">
            <v>6862924</v>
          </cell>
          <cell r="O411">
            <v>1735164</v>
          </cell>
          <cell r="P411">
            <v>203923</v>
          </cell>
          <cell r="Q411">
            <v>7701585.2769377995</v>
          </cell>
          <cell r="R411">
            <v>6957008</v>
          </cell>
          <cell r="S411">
            <v>1900305</v>
          </cell>
          <cell r="T411">
            <v>0</v>
          </cell>
          <cell r="U411">
            <v>7684458.96</v>
          </cell>
          <cell r="V411">
            <v>6952302</v>
          </cell>
          <cell r="W411">
            <v>1789290</v>
          </cell>
          <cell r="X411">
            <v>9606</v>
          </cell>
          <cell r="Y411">
            <v>123334</v>
          </cell>
          <cell r="Z411">
            <v>7591122</v>
          </cell>
          <cell r="AA411">
            <v>6997774</v>
          </cell>
          <cell r="AB411">
            <v>1798896</v>
          </cell>
          <cell r="AC411">
            <v>7425917</v>
          </cell>
          <cell r="AD411">
            <v>6948964</v>
          </cell>
          <cell r="AE411">
            <v>1830896</v>
          </cell>
          <cell r="AF411">
            <v>7307651</v>
          </cell>
          <cell r="AG411">
            <v>7007679</v>
          </cell>
          <cell r="AH411">
            <v>1850096</v>
          </cell>
          <cell r="AI411">
            <v>7132076</v>
          </cell>
          <cell r="AJ411">
            <v>6413209</v>
          </cell>
          <cell r="AK411">
            <v>1869396</v>
          </cell>
          <cell r="AL411">
            <v>7553559</v>
          </cell>
          <cell r="AM411">
            <v>6368170</v>
          </cell>
          <cell r="AN411">
            <v>1888246</v>
          </cell>
        </row>
        <row r="412">
          <cell r="A412">
            <v>766</v>
          </cell>
          <cell r="B412" t="str">
            <v>Southwick Tolland Granville</v>
          </cell>
          <cell r="C412">
            <v>35.75</v>
          </cell>
          <cell r="D412">
            <v>12815911</v>
          </cell>
          <cell r="E412">
            <v>5574268</v>
          </cell>
          <cell r="F412">
            <v>7241643</v>
          </cell>
          <cell r="G412">
            <v>13803858</v>
          </cell>
          <cell r="H412">
            <v>5990969</v>
          </cell>
          <cell r="I412">
            <v>7812889</v>
          </cell>
          <cell r="J412">
            <v>14257212</v>
          </cell>
          <cell r="K412">
            <v>6442013</v>
          </cell>
          <cell r="L412">
            <v>8037753</v>
          </cell>
          <cell r="M412">
            <v>14939371</v>
          </cell>
          <cell r="N412">
            <v>6703364</v>
          </cell>
          <cell r="O412">
            <v>7499327</v>
          </cell>
          <cell r="P412">
            <v>881347</v>
          </cell>
          <cell r="Q412">
            <v>15526560.214354068</v>
          </cell>
          <cell r="R412">
            <v>6881234</v>
          </cell>
          <cell r="S412">
            <v>8213061</v>
          </cell>
          <cell r="T412">
            <v>432265</v>
          </cell>
          <cell r="U412">
            <v>14765244.486</v>
          </cell>
          <cell r="V412">
            <v>7056511</v>
          </cell>
          <cell r="W412">
            <v>8140267</v>
          </cell>
          <cell r="X412">
            <v>43700</v>
          </cell>
          <cell r="Y412">
            <v>503859</v>
          </cell>
          <cell r="Z412">
            <v>16668383</v>
          </cell>
          <cell r="AA412">
            <v>8578921</v>
          </cell>
          <cell r="AB412">
            <v>9431433</v>
          </cell>
          <cell r="AC412">
            <v>16707052</v>
          </cell>
          <cell r="AD412">
            <v>8956864</v>
          </cell>
          <cell r="AE412">
            <v>9503073</v>
          </cell>
          <cell r="AF412">
            <v>16783207</v>
          </cell>
          <cell r="AG412">
            <v>9329641</v>
          </cell>
          <cell r="AH412">
            <v>9546823</v>
          </cell>
          <cell r="AI412">
            <v>16539210</v>
          </cell>
          <cell r="AJ412">
            <v>9831214</v>
          </cell>
          <cell r="AK412">
            <v>9588623</v>
          </cell>
          <cell r="AL412">
            <v>16275297</v>
          </cell>
          <cell r="AM412">
            <v>10235762</v>
          </cell>
          <cell r="AN412">
            <v>9628898</v>
          </cell>
        </row>
        <row r="413">
          <cell r="A413">
            <v>767</v>
          </cell>
          <cell r="B413" t="str">
            <v xml:space="preserve">Spencer East Brookfield      </v>
          </cell>
          <cell r="C413">
            <v>56.36</v>
          </cell>
          <cell r="D413">
            <v>16645826</v>
          </cell>
          <cell r="E413">
            <v>4067456</v>
          </cell>
          <cell r="F413">
            <v>12578370</v>
          </cell>
          <cell r="G413">
            <v>17597929</v>
          </cell>
          <cell r="H413">
            <v>4757111</v>
          </cell>
          <cell r="I413">
            <v>13106216</v>
          </cell>
          <cell r="J413">
            <v>18350163</v>
          </cell>
          <cell r="K413">
            <v>5038864</v>
          </cell>
          <cell r="L413">
            <v>13522201</v>
          </cell>
          <cell r="M413">
            <v>19528044</v>
          </cell>
          <cell r="N413">
            <v>5259510</v>
          </cell>
          <cell r="O413">
            <v>12767994</v>
          </cell>
          <cell r="P413">
            <v>1500540</v>
          </cell>
          <cell r="Q413">
            <v>19758448.511387561</v>
          </cell>
          <cell r="R413">
            <v>5909466</v>
          </cell>
          <cell r="S413">
            <v>13983163</v>
          </cell>
          <cell r="T413">
            <v>0</v>
          </cell>
          <cell r="U413">
            <v>18373741.745999999</v>
          </cell>
          <cell r="V413">
            <v>6026675</v>
          </cell>
          <cell r="W413">
            <v>13166267</v>
          </cell>
          <cell r="X413">
            <v>70682</v>
          </cell>
          <cell r="Y413">
            <v>795214</v>
          </cell>
          <cell r="Z413">
            <v>18885409</v>
          </cell>
          <cell r="AA413">
            <v>6269918</v>
          </cell>
          <cell r="AB413">
            <v>13236949</v>
          </cell>
          <cell r="AC413">
            <v>19620951</v>
          </cell>
          <cell r="AD413">
            <v>6527063</v>
          </cell>
          <cell r="AE413">
            <v>13315389</v>
          </cell>
          <cell r="AF413">
            <v>19752991</v>
          </cell>
          <cell r="AG413">
            <v>6679987</v>
          </cell>
          <cell r="AH413">
            <v>13363889</v>
          </cell>
          <cell r="AI413">
            <v>19886690</v>
          </cell>
          <cell r="AJ413">
            <v>6981057</v>
          </cell>
          <cell r="AK413">
            <v>13412164</v>
          </cell>
          <cell r="AL413">
            <v>19202300</v>
          </cell>
          <cell r="AM413">
            <v>7237563</v>
          </cell>
          <cell r="AN413">
            <v>13457639</v>
          </cell>
        </row>
        <row r="414">
          <cell r="A414">
            <v>770</v>
          </cell>
          <cell r="B414" t="str">
            <v xml:space="preserve">Tantasqua                    </v>
          </cell>
          <cell r="C414">
            <v>46.58</v>
          </cell>
          <cell r="D414">
            <v>13580390</v>
          </cell>
          <cell r="E414">
            <v>7605305</v>
          </cell>
          <cell r="F414">
            <v>6707029</v>
          </cell>
          <cell r="G414">
            <v>15046973</v>
          </cell>
          <cell r="H414">
            <v>8686343</v>
          </cell>
          <cell r="I414">
            <v>7420522</v>
          </cell>
          <cell r="J414">
            <v>15970260</v>
          </cell>
          <cell r="K414">
            <v>9193635</v>
          </cell>
          <cell r="L414">
            <v>7855113</v>
          </cell>
          <cell r="M414">
            <v>16430281</v>
          </cell>
          <cell r="N414">
            <v>9386267</v>
          </cell>
          <cell r="O414">
            <v>7217816</v>
          </cell>
          <cell r="P414">
            <v>848263</v>
          </cell>
          <cell r="Q414">
            <v>16633736.353684211</v>
          </cell>
          <cell r="R414">
            <v>9400405</v>
          </cell>
          <cell r="S414">
            <v>7904757</v>
          </cell>
          <cell r="T414">
            <v>0</v>
          </cell>
          <cell r="U414">
            <v>15980906.310000001</v>
          </cell>
          <cell r="V414">
            <v>9314281</v>
          </cell>
          <cell r="W414">
            <v>7442962</v>
          </cell>
          <cell r="X414">
            <v>39957</v>
          </cell>
          <cell r="Y414">
            <v>462563</v>
          </cell>
          <cell r="Z414">
            <v>16224252</v>
          </cell>
          <cell r="AA414">
            <v>9446479</v>
          </cell>
          <cell r="AB414">
            <v>7482919</v>
          </cell>
          <cell r="AC414">
            <v>16427458</v>
          </cell>
          <cell r="AD414">
            <v>9458186</v>
          </cell>
          <cell r="AE414">
            <v>7547159</v>
          </cell>
          <cell r="AF414">
            <v>17338059</v>
          </cell>
          <cell r="AG414">
            <v>10016205</v>
          </cell>
          <cell r="AH414">
            <v>7602665.309475</v>
          </cell>
          <cell r="AI414">
            <v>17582598</v>
          </cell>
          <cell r="AJ414">
            <v>10044332</v>
          </cell>
          <cell r="AK414">
            <v>7701145.309475</v>
          </cell>
          <cell r="AL414">
            <v>18183142</v>
          </cell>
          <cell r="AM414">
            <v>10066601</v>
          </cell>
          <cell r="AN414">
            <v>8116541</v>
          </cell>
        </row>
        <row r="415">
          <cell r="A415">
            <v>773</v>
          </cell>
          <cell r="B415" t="str">
            <v xml:space="preserve">Triton                       </v>
          </cell>
          <cell r="C415">
            <v>18.440000000000001</v>
          </cell>
          <cell r="D415">
            <v>24298847</v>
          </cell>
          <cell r="E415">
            <v>17072630</v>
          </cell>
          <cell r="F415">
            <v>7792907.9999999981</v>
          </cell>
          <cell r="G415">
            <v>25952449</v>
          </cell>
          <cell r="H415">
            <v>18085444</v>
          </cell>
          <cell r="I415">
            <v>8297753</v>
          </cell>
          <cell r="J415">
            <v>26566548</v>
          </cell>
          <cell r="K415">
            <v>19085868</v>
          </cell>
          <cell r="L415">
            <v>8463498</v>
          </cell>
          <cell r="M415">
            <v>27588090</v>
          </cell>
          <cell r="N415">
            <v>19936190</v>
          </cell>
          <cell r="O415">
            <v>7824273</v>
          </cell>
          <cell r="P415">
            <v>919536</v>
          </cell>
          <cell r="Q415">
            <v>27881099.599617224</v>
          </cell>
          <cell r="R415">
            <v>20765902</v>
          </cell>
          <cell r="S415">
            <v>8568933</v>
          </cell>
          <cell r="T415">
            <v>0</v>
          </cell>
          <cell r="U415">
            <v>27238757.220000003</v>
          </cell>
          <cell r="V415">
            <v>21107766</v>
          </cell>
          <cell r="W415">
            <v>8068337</v>
          </cell>
          <cell r="X415">
            <v>43314</v>
          </cell>
          <cell r="Y415">
            <v>535182</v>
          </cell>
          <cell r="Z415">
            <v>26824765</v>
          </cell>
          <cell r="AA415">
            <v>21271799</v>
          </cell>
          <cell r="AB415">
            <v>8111651</v>
          </cell>
          <cell r="AC415">
            <v>26774026</v>
          </cell>
          <cell r="AD415">
            <v>21942837</v>
          </cell>
          <cell r="AE415">
            <v>8226571</v>
          </cell>
          <cell r="AF415">
            <v>26448890</v>
          </cell>
          <cell r="AG415">
            <v>22380186</v>
          </cell>
          <cell r="AH415">
            <v>8295596</v>
          </cell>
          <cell r="AI415">
            <v>25789437</v>
          </cell>
          <cell r="AJ415">
            <v>21866153</v>
          </cell>
          <cell r="AK415">
            <v>8362546</v>
          </cell>
          <cell r="AL415">
            <v>25722812</v>
          </cell>
          <cell r="AM415">
            <v>21834988</v>
          </cell>
          <cell r="AN415">
            <v>8428221</v>
          </cell>
        </row>
        <row r="416">
          <cell r="A416">
            <v>774</v>
          </cell>
          <cell r="B416" t="str">
            <v>Upisland</v>
          </cell>
          <cell r="C416">
            <v>17.5</v>
          </cell>
          <cell r="D416">
            <v>2818004</v>
          </cell>
          <cell r="E416">
            <v>3631100</v>
          </cell>
          <cell r="F416">
            <v>787574.4</v>
          </cell>
          <cell r="G416">
            <v>2663328</v>
          </cell>
          <cell r="H416">
            <v>3211483</v>
          </cell>
          <cell r="I416">
            <v>806324.4</v>
          </cell>
          <cell r="J416">
            <v>2717737</v>
          </cell>
          <cell r="K416">
            <v>2976843</v>
          </cell>
          <cell r="L416">
            <v>824474.4</v>
          </cell>
          <cell r="M416">
            <v>2781909</v>
          </cell>
          <cell r="N416">
            <v>2936509</v>
          </cell>
          <cell r="O416">
            <v>753921.4</v>
          </cell>
          <cell r="P416">
            <v>88603</v>
          </cell>
          <cell r="Q416">
            <v>2963440.2602870818</v>
          </cell>
          <cell r="R416">
            <v>3058634</v>
          </cell>
          <cell r="S416">
            <v>825674</v>
          </cell>
          <cell r="T416">
            <v>0</v>
          </cell>
          <cell r="U416">
            <v>2883583.122</v>
          </cell>
          <cell r="V416">
            <v>2954241</v>
          </cell>
          <cell r="W416">
            <v>777438</v>
          </cell>
          <cell r="X416">
            <v>4174</v>
          </cell>
          <cell r="Y416">
            <v>53162</v>
          </cell>
          <cell r="Z416">
            <v>2947159</v>
          </cell>
          <cell r="AA416">
            <v>2938229</v>
          </cell>
          <cell r="AB416">
            <v>781612</v>
          </cell>
          <cell r="AC416">
            <v>2938330</v>
          </cell>
          <cell r="AD416">
            <v>2789900</v>
          </cell>
          <cell r="AE416">
            <v>795572</v>
          </cell>
          <cell r="AF416">
            <v>2924404</v>
          </cell>
          <cell r="AG416">
            <v>2799531</v>
          </cell>
          <cell r="AH416">
            <v>804072</v>
          </cell>
          <cell r="AI416">
            <v>3060576</v>
          </cell>
          <cell r="AJ416">
            <v>2703741</v>
          </cell>
          <cell r="AK416">
            <v>812797</v>
          </cell>
          <cell r="AL416">
            <v>3393222</v>
          </cell>
          <cell r="AM416">
            <v>2857444</v>
          </cell>
          <cell r="AN416">
            <v>821922</v>
          </cell>
        </row>
        <row r="417">
          <cell r="A417">
            <v>775</v>
          </cell>
          <cell r="B417" t="str">
            <v xml:space="preserve">Wachusett                    </v>
          </cell>
          <cell r="C417">
            <v>40.35</v>
          </cell>
          <cell r="D417">
            <v>48282346</v>
          </cell>
          <cell r="E417">
            <v>33777538</v>
          </cell>
          <cell r="F417">
            <v>14580116</v>
          </cell>
          <cell r="G417">
            <v>51403850</v>
          </cell>
          <cell r="H417">
            <v>35230245</v>
          </cell>
          <cell r="I417">
            <v>16173605</v>
          </cell>
          <cell r="J417">
            <v>54801725</v>
          </cell>
          <cell r="K417">
            <v>35455524</v>
          </cell>
          <cell r="L417">
            <v>19346201</v>
          </cell>
          <cell r="M417">
            <v>58236852</v>
          </cell>
          <cell r="N417">
            <v>36308065</v>
          </cell>
          <cell r="O417">
            <v>19622662</v>
          </cell>
          <cell r="P417">
            <v>2306125</v>
          </cell>
          <cell r="Q417">
            <v>59911476.039043061</v>
          </cell>
          <cell r="R417">
            <v>37367519</v>
          </cell>
          <cell r="S417">
            <v>21490211</v>
          </cell>
          <cell r="T417">
            <v>1053746</v>
          </cell>
          <cell r="U417">
            <v>59254110.450000003</v>
          </cell>
          <cell r="V417">
            <v>37595289</v>
          </cell>
          <cell r="W417">
            <v>21243244</v>
          </cell>
          <cell r="X417">
            <v>114043</v>
          </cell>
          <cell r="Y417">
            <v>1365920</v>
          </cell>
          <cell r="Z417">
            <v>60601665</v>
          </cell>
          <cell r="AA417">
            <v>38212334</v>
          </cell>
          <cell r="AB417">
            <v>22389331</v>
          </cell>
          <cell r="AC417">
            <v>63034725</v>
          </cell>
          <cell r="AD417">
            <v>39189250</v>
          </cell>
          <cell r="AE417">
            <v>24301041.254999999</v>
          </cell>
          <cell r="AF417">
            <v>63737669</v>
          </cell>
          <cell r="AG417">
            <v>39961275</v>
          </cell>
          <cell r="AH417">
            <v>24731803.504425</v>
          </cell>
          <cell r="AI417">
            <v>63713837</v>
          </cell>
          <cell r="AJ417">
            <v>39643665</v>
          </cell>
          <cell r="AK417">
            <v>24988919.504425</v>
          </cell>
          <cell r="AL417">
            <v>65656785</v>
          </cell>
          <cell r="AM417">
            <v>40218460</v>
          </cell>
          <cell r="AN417">
            <v>25438325</v>
          </cell>
        </row>
        <row r="418">
          <cell r="A418">
            <v>778</v>
          </cell>
          <cell r="B418" t="str">
            <v>Quaboag</v>
          </cell>
          <cell r="C418">
            <v>61.19</v>
          </cell>
          <cell r="D418">
            <v>11141894</v>
          </cell>
          <cell r="E418">
            <v>3567006</v>
          </cell>
          <cell r="F418">
            <v>7574888</v>
          </cell>
          <cell r="G418">
            <v>11791190</v>
          </cell>
          <cell r="H418">
            <v>3881276</v>
          </cell>
          <cell r="I418">
            <v>7991217</v>
          </cell>
          <cell r="J418">
            <v>12254851</v>
          </cell>
          <cell r="K418">
            <v>4136812</v>
          </cell>
          <cell r="L418">
            <v>8281608</v>
          </cell>
          <cell r="M418">
            <v>12617536</v>
          </cell>
          <cell r="N418">
            <v>4373441</v>
          </cell>
          <cell r="O418">
            <v>8157632</v>
          </cell>
          <cell r="P418">
            <v>347753</v>
          </cell>
          <cell r="Q418">
            <v>12703713.843444977</v>
          </cell>
          <cell r="R418">
            <v>4409832</v>
          </cell>
          <cell r="S418">
            <v>8335277</v>
          </cell>
          <cell r="T418">
            <v>0</v>
          </cell>
          <cell r="U418">
            <v>12453350.286</v>
          </cell>
          <cell r="V418">
            <v>4490234</v>
          </cell>
          <cell r="W418">
            <v>7848331</v>
          </cell>
          <cell r="X418">
            <v>42133</v>
          </cell>
          <cell r="Y418">
            <v>479238</v>
          </cell>
          <cell r="Z418">
            <v>13025123</v>
          </cell>
          <cell r="AA418">
            <v>4631357</v>
          </cell>
          <cell r="AB418">
            <v>8393766</v>
          </cell>
          <cell r="AC418">
            <v>12911828</v>
          </cell>
          <cell r="AD418">
            <v>4742222</v>
          </cell>
          <cell r="AE418">
            <v>8447086</v>
          </cell>
          <cell r="AF418">
            <v>13046235</v>
          </cell>
          <cell r="AG418">
            <v>4894859</v>
          </cell>
          <cell r="AH418">
            <v>8479786</v>
          </cell>
          <cell r="AI418">
            <v>13203478</v>
          </cell>
          <cell r="AJ418">
            <v>5067470</v>
          </cell>
          <cell r="AK418">
            <v>8512186</v>
          </cell>
          <cell r="AL418">
            <v>13357209</v>
          </cell>
          <cell r="AM418">
            <v>5095756</v>
          </cell>
          <cell r="AN418">
            <v>8544111</v>
          </cell>
        </row>
        <row r="419">
          <cell r="A419">
            <v>780</v>
          </cell>
          <cell r="B419" t="str">
            <v xml:space="preserve">Whitman Hanson               </v>
          </cell>
          <cell r="C419">
            <v>51.86</v>
          </cell>
          <cell r="D419">
            <v>30538240</v>
          </cell>
          <cell r="E419">
            <v>9106058</v>
          </cell>
          <cell r="F419">
            <v>21432182</v>
          </cell>
          <cell r="G419">
            <v>32259424</v>
          </cell>
          <cell r="H419">
            <v>9879380</v>
          </cell>
          <cell r="I419">
            <v>22380044</v>
          </cell>
          <cell r="J419">
            <v>33351647</v>
          </cell>
          <cell r="K419">
            <v>10636667</v>
          </cell>
          <cell r="L419">
            <v>22947017</v>
          </cell>
          <cell r="M419">
            <v>35222900</v>
          </cell>
          <cell r="N419">
            <v>11243141</v>
          </cell>
          <cell r="O419">
            <v>21457945</v>
          </cell>
          <cell r="P419">
            <v>2521814</v>
          </cell>
          <cell r="Q419">
            <v>36937606.644976079</v>
          </cell>
          <cell r="R419">
            <v>12830981</v>
          </cell>
          <cell r="S419">
            <v>23500164</v>
          </cell>
          <cell r="T419">
            <v>606462</v>
          </cell>
          <cell r="U419">
            <v>36853531.943999998</v>
          </cell>
          <cell r="V419">
            <v>13057622</v>
          </cell>
          <cell r="W419">
            <v>23339328</v>
          </cell>
          <cell r="X419">
            <v>125296</v>
          </cell>
          <cell r="Y419">
            <v>749752</v>
          </cell>
          <cell r="Z419">
            <v>36625906</v>
          </cell>
          <cell r="AA419">
            <v>13430108</v>
          </cell>
          <cell r="AB419">
            <v>23464624</v>
          </cell>
          <cell r="AC419">
            <v>37691613</v>
          </cell>
          <cell r="AD419">
            <v>14011112</v>
          </cell>
          <cell r="AE419">
            <v>23680501</v>
          </cell>
          <cell r="AF419">
            <v>38579785</v>
          </cell>
          <cell r="AG419">
            <v>14560975</v>
          </cell>
          <cell r="AH419">
            <v>24018810</v>
          </cell>
          <cell r="AI419">
            <v>38173063</v>
          </cell>
          <cell r="AJ419">
            <v>15278470</v>
          </cell>
          <cell r="AK419">
            <v>24120485</v>
          </cell>
          <cell r="AL419">
            <v>38322360</v>
          </cell>
          <cell r="AM419">
            <v>16147370</v>
          </cell>
          <cell r="AN419">
            <v>24219585</v>
          </cell>
        </row>
        <row r="420">
          <cell r="A420">
            <v>801</v>
          </cell>
          <cell r="B420" t="str">
            <v xml:space="preserve">Assabet Valley               </v>
          </cell>
          <cell r="C420">
            <v>37.04</v>
          </cell>
          <cell r="D420">
            <v>8391985</v>
          </cell>
          <cell r="E420">
            <v>7333682</v>
          </cell>
          <cell r="F420">
            <v>2477600.4</v>
          </cell>
          <cell r="G420">
            <v>9303432</v>
          </cell>
          <cell r="H420">
            <v>7595626</v>
          </cell>
          <cell r="I420">
            <v>2733990.4</v>
          </cell>
          <cell r="J420">
            <v>9764859</v>
          </cell>
          <cell r="K420">
            <v>7625516</v>
          </cell>
          <cell r="L420">
            <v>2878463.4</v>
          </cell>
          <cell r="M420">
            <v>9921868</v>
          </cell>
          <cell r="N420">
            <v>7323853</v>
          </cell>
          <cell r="O420">
            <v>2679432.4</v>
          </cell>
          <cell r="P420">
            <v>314896</v>
          </cell>
          <cell r="Q420">
            <v>10283013.364976078</v>
          </cell>
          <cell r="R420">
            <v>7403603</v>
          </cell>
          <cell r="S420">
            <v>2934442</v>
          </cell>
          <cell r="T420">
            <v>0</v>
          </cell>
          <cell r="U420">
            <v>9970968.1919999998</v>
          </cell>
          <cell r="V420">
            <v>7231682</v>
          </cell>
          <cell r="W420">
            <v>2763012</v>
          </cell>
          <cell r="X420">
            <v>14833</v>
          </cell>
          <cell r="Y420">
            <v>173097</v>
          </cell>
          <cell r="Z420">
            <v>10706516</v>
          </cell>
          <cell r="AA420">
            <v>7640401</v>
          </cell>
          <cell r="AB420">
            <v>3066115</v>
          </cell>
          <cell r="AC420">
            <v>11638299</v>
          </cell>
          <cell r="AD420">
            <v>8079707</v>
          </cell>
          <cell r="AE420">
            <v>3688749.9498749999</v>
          </cell>
          <cell r="AF420">
            <v>11645533</v>
          </cell>
          <cell r="AG420">
            <v>8015009</v>
          </cell>
          <cell r="AH420">
            <v>3773901.0669062501</v>
          </cell>
          <cell r="AI420">
            <v>11767240</v>
          </cell>
          <cell r="AJ420">
            <v>7930239</v>
          </cell>
          <cell r="AK420">
            <v>3884226.0669062501</v>
          </cell>
          <cell r="AL420">
            <v>12473207</v>
          </cell>
          <cell r="AM420">
            <v>8071058</v>
          </cell>
          <cell r="AN420">
            <v>4402149</v>
          </cell>
        </row>
        <row r="421">
          <cell r="A421">
            <v>805</v>
          </cell>
          <cell r="B421" t="str">
            <v xml:space="preserve">Blackstone Valley            </v>
          </cell>
          <cell r="C421">
            <v>42.39</v>
          </cell>
          <cell r="D421">
            <v>9538740</v>
          </cell>
          <cell r="E421">
            <v>4657490</v>
          </cell>
          <cell r="F421">
            <v>4881250</v>
          </cell>
          <cell r="G421">
            <v>11634064</v>
          </cell>
          <cell r="H421">
            <v>5661661</v>
          </cell>
          <cell r="I421">
            <v>5972403</v>
          </cell>
          <cell r="J421">
            <v>13058784</v>
          </cell>
          <cell r="K421">
            <v>6650789</v>
          </cell>
          <cell r="L421">
            <v>6607116</v>
          </cell>
          <cell r="M421">
            <v>14423992</v>
          </cell>
          <cell r="N421">
            <v>7306124</v>
          </cell>
          <cell r="O421">
            <v>6462753</v>
          </cell>
          <cell r="P421">
            <v>759526</v>
          </cell>
          <cell r="Q421">
            <v>15755118.710813399</v>
          </cell>
          <cell r="R421">
            <v>8124101</v>
          </cell>
          <cell r="S421">
            <v>7077833</v>
          </cell>
          <cell r="T421">
            <v>553185</v>
          </cell>
          <cell r="U421">
            <v>16047786.84</v>
          </cell>
          <cell r="V421">
            <v>8574515</v>
          </cell>
          <cell r="W421">
            <v>7329879</v>
          </cell>
          <cell r="X421">
            <v>39350</v>
          </cell>
          <cell r="Y421">
            <v>290739</v>
          </cell>
          <cell r="Z421">
            <v>16495490</v>
          </cell>
          <cell r="AA421">
            <v>8881138</v>
          </cell>
          <cell r="AB421">
            <v>7614352</v>
          </cell>
          <cell r="AC421">
            <v>17182760</v>
          </cell>
          <cell r="AD421">
            <v>9269607</v>
          </cell>
          <cell r="AE421">
            <v>7913153</v>
          </cell>
          <cell r="AF421">
            <v>17574009</v>
          </cell>
          <cell r="AG421">
            <v>9547590</v>
          </cell>
          <cell r="AH421">
            <v>8026419</v>
          </cell>
          <cell r="AI421">
            <v>17695720</v>
          </cell>
          <cell r="AJ421">
            <v>9764199</v>
          </cell>
          <cell r="AK421">
            <v>8056069</v>
          </cell>
          <cell r="AL421">
            <v>18218330</v>
          </cell>
          <cell r="AM421">
            <v>10300542</v>
          </cell>
          <cell r="AN421">
            <v>8086169</v>
          </cell>
        </row>
        <row r="422">
          <cell r="A422">
            <v>806</v>
          </cell>
          <cell r="B422" t="str">
            <v xml:space="preserve">Blue Hills                   </v>
          </cell>
          <cell r="C422">
            <v>32.590000000000003</v>
          </cell>
          <cell r="D422">
            <v>8736268</v>
          </cell>
          <cell r="E422">
            <v>7619162</v>
          </cell>
          <cell r="F422">
            <v>3073959.2</v>
          </cell>
          <cell r="G422">
            <v>10491975</v>
          </cell>
          <cell r="H422">
            <v>8307024</v>
          </cell>
          <cell r="I422">
            <v>3600320.2</v>
          </cell>
          <cell r="J422">
            <v>11368895</v>
          </cell>
          <cell r="K422">
            <v>8741919</v>
          </cell>
          <cell r="L422">
            <v>3875673.2</v>
          </cell>
          <cell r="M422">
            <v>12148540</v>
          </cell>
          <cell r="N422">
            <v>8967009</v>
          </cell>
          <cell r="O422">
            <v>3684433.2</v>
          </cell>
          <cell r="P422">
            <v>433008</v>
          </cell>
          <cell r="Q422">
            <v>12332269.926889954</v>
          </cell>
          <cell r="R422">
            <v>8910498</v>
          </cell>
          <cell r="S422">
            <v>4035092</v>
          </cell>
          <cell r="T422">
            <v>0</v>
          </cell>
          <cell r="U422">
            <v>12217671.845999999</v>
          </cell>
          <cell r="V422">
            <v>9020653</v>
          </cell>
          <cell r="W422">
            <v>3799362</v>
          </cell>
          <cell r="X422">
            <v>20397</v>
          </cell>
          <cell r="Y422">
            <v>236383</v>
          </cell>
          <cell r="Z422">
            <v>12473226</v>
          </cell>
          <cell r="AA422">
            <v>9088881</v>
          </cell>
          <cell r="AB422">
            <v>3819759</v>
          </cell>
          <cell r="AC422">
            <v>12759498</v>
          </cell>
          <cell r="AD422">
            <v>9108222</v>
          </cell>
          <cell r="AE422">
            <v>3898019.6005500001</v>
          </cell>
          <cell r="AF422">
            <v>13021004</v>
          </cell>
          <cell r="AG422">
            <v>9407988</v>
          </cell>
          <cell r="AH422">
            <v>3973984.1981125004</v>
          </cell>
          <cell r="AI422">
            <v>13656513</v>
          </cell>
          <cell r="AJ422">
            <v>9688001</v>
          </cell>
          <cell r="AK422">
            <v>4130304.1981125004</v>
          </cell>
          <cell r="AL422">
            <v>14060446</v>
          </cell>
          <cell r="AM422">
            <v>9823319</v>
          </cell>
          <cell r="AN422">
            <v>4237127</v>
          </cell>
        </row>
        <row r="423">
          <cell r="A423">
            <v>810</v>
          </cell>
          <cell r="B423" t="str">
            <v xml:space="preserve">Bristol Plymouth             </v>
          </cell>
          <cell r="C423">
            <v>52.99</v>
          </cell>
          <cell r="D423">
            <v>11388476</v>
          </cell>
          <cell r="E423">
            <v>4427094</v>
          </cell>
          <cell r="F423">
            <v>6961382</v>
          </cell>
          <cell r="G423">
            <v>13514890</v>
          </cell>
          <cell r="H423">
            <v>5510850</v>
          </cell>
          <cell r="I423">
            <v>8086042</v>
          </cell>
          <cell r="J423">
            <v>14637445</v>
          </cell>
          <cell r="K423">
            <v>6248486</v>
          </cell>
          <cell r="L423">
            <v>8665617</v>
          </cell>
          <cell r="M423">
            <v>15904781</v>
          </cell>
          <cell r="N423">
            <v>6720290</v>
          </cell>
          <cell r="O423">
            <v>8345601</v>
          </cell>
          <cell r="P423">
            <v>980805</v>
          </cell>
          <cell r="Q423">
            <v>17087281.950622011</v>
          </cell>
          <cell r="R423">
            <v>7152445</v>
          </cell>
          <cell r="S423">
            <v>9139878</v>
          </cell>
          <cell r="T423">
            <v>794959</v>
          </cell>
          <cell r="U423">
            <v>17171584.145999998</v>
          </cell>
          <cell r="V423">
            <v>7555546.2191998027</v>
          </cell>
          <cell r="W423">
            <v>9422839</v>
          </cell>
          <cell r="X423">
            <v>50586</v>
          </cell>
          <cell r="Y423">
            <v>492612</v>
          </cell>
          <cell r="Z423">
            <v>17835184</v>
          </cell>
          <cell r="AA423">
            <v>7974320</v>
          </cell>
          <cell r="AB423">
            <v>9860864</v>
          </cell>
          <cell r="AC423">
            <v>18840987</v>
          </cell>
          <cell r="AD423">
            <v>8467645</v>
          </cell>
          <cell r="AE423">
            <v>10373342</v>
          </cell>
          <cell r="AF423">
            <v>19809952</v>
          </cell>
          <cell r="AG423">
            <v>9275499</v>
          </cell>
          <cell r="AH423">
            <v>10562802.050000001</v>
          </cell>
          <cell r="AI423">
            <v>19738678</v>
          </cell>
          <cell r="AJ423">
            <v>9454533</v>
          </cell>
          <cell r="AK423">
            <v>10595527.050000001</v>
          </cell>
          <cell r="AL423">
            <v>20776046</v>
          </cell>
          <cell r="AM423">
            <v>10001847</v>
          </cell>
          <cell r="AN423">
            <v>10774199</v>
          </cell>
        </row>
        <row r="424">
          <cell r="A424">
            <v>815</v>
          </cell>
          <cell r="B424" t="str">
            <v xml:space="preserve">Cape Cod                     </v>
          </cell>
          <cell r="C424">
            <v>17.5</v>
          </cell>
          <cell r="D424">
            <v>8147786</v>
          </cell>
          <cell r="E424">
            <v>7106299</v>
          </cell>
          <cell r="F424">
            <v>1812921.2</v>
          </cell>
          <cell r="G424">
            <v>8939780</v>
          </cell>
          <cell r="H424">
            <v>8238693</v>
          </cell>
          <cell r="I424">
            <v>1951441.2</v>
          </cell>
          <cell r="J424">
            <v>8959018</v>
          </cell>
          <cell r="K424">
            <v>8344063</v>
          </cell>
          <cell r="L424">
            <v>1986191.2</v>
          </cell>
          <cell r="M424">
            <v>10056493</v>
          </cell>
          <cell r="N424">
            <v>8988695</v>
          </cell>
          <cell r="O424">
            <v>1949175.2</v>
          </cell>
          <cell r="P424">
            <v>229074</v>
          </cell>
          <cell r="Q424">
            <v>10128081.632153112</v>
          </cell>
          <cell r="R424">
            <v>9004924</v>
          </cell>
          <cell r="S424">
            <v>2134684</v>
          </cell>
          <cell r="T424">
            <v>0</v>
          </cell>
          <cell r="U424">
            <v>9662450.2679999992</v>
          </cell>
          <cell r="V424">
            <v>8722672</v>
          </cell>
          <cell r="W424">
            <v>2009976</v>
          </cell>
          <cell r="X424">
            <v>10791</v>
          </cell>
          <cell r="Y424">
            <v>131042</v>
          </cell>
          <cell r="Z424">
            <v>9969203</v>
          </cell>
          <cell r="AA424">
            <v>9140927</v>
          </cell>
          <cell r="AB424">
            <v>2020767</v>
          </cell>
          <cell r="AC424">
            <v>10009944</v>
          </cell>
          <cell r="AD424">
            <v>9018171</v>
          </cell>
          <cell r="AE424">
            <v>2047487</v>
          </cell>
          <cell r="AF424">
            <v>9858315</v>
          </cell>
          <cell r="AG424">
            <v>8884266</v>
          </cell>
          <cell r="AH424">
            <v>2063837</v>
          </cell>
          <cell r="AI424">
            <v>10012278</v>
          </cell>
          <cell r="AJ424">
            <v>8734661</v>
          </cell>
          <cell r="AK424">
            <v>2080187</v>
          </cell>
          <cell r="AL424">
            <v>10180996</v>
          </cell>
          <cell r="AM424">
            <v>8693872</v>
          </cell>
          <cell r="AN424">
            <v>2096487</v>
          </cell>
        </row>
        <row r="425">
          <cell r="A425">
            <v>817</v>
          </cell>
          <cell r="B425" t="str">
            <v>Essex North Shore</v>
          </cell>
          <cell r="C425">
            <v>24.61</v>
          </cell>
          <cell r="D425">
            <v>5267177</v>
          </cell>
          <cell r="E425">
            <v>4108620</v>
          </cell>
          <cell r="F425">
            <v>1440224</v>
          </cell>
          <cell r="G425">
            <v>5871980</v>
          </cell>
          <cell r="H425">
            <v>4830228</v>
          </cell>
          <cell r="I425">
            <v>1577696</v>
          </cell>
          <cell r="J425">
            <v>6088638</v>
          </cell>
          <cell r="K425">
            <v>5073417</v>
          </cell>
          <cell r="L425">
            <v>1627614</v>
          </cell>
          <cell r="M425">
            <v>6185029</v>
          </cell>
          <cell r="N425">
            <v>5030466</v>
          </cell>
          <cell r="O425">
            <v>1476268</v>
          </cell>
          <cell r="P425">
            <v>173496</v>
          </cell>
          <cell r="Q425">
            <v>6597337.6428708136</v>
          </cell>
          <cell r="R425">
            <v>5303791</v>
          </cell>
          <cell r="S425">
            <v>1616769</v>
          </cell>
          <cell r="T425">
            <v>0</v>
          </cell>
          <cell r="U425">
            <v>6438150.5279999999</v>
          </cell>
          <cell r="V425">
            <v>5257509</v>
          </cell>
          <cell r="W425">
            <v>1522317</v>
          </cell>
          <cell r="X425">
            <v>8173</v>
          </cell>
          <cell r="Y425">
            <v>97479</v>
          </cell>
          <cell r="Z425">
            <v>6657128</v>
          </cell>
          <cell r="AA425">
            <v>5422037</v>
          </cell>
          <cell r="AB425">
            <v>1530490</v>
          </cell>
          <cell r="AC425">
            <v>7032311</v>
          </cell>
          <cell r="AD425">
            <v>5606831</v>
          </cell>
          <cell r="AE425">
            <v>1578772.356525</v>
          </cell>
          <cell r="AF425">
            <v>9630108</v>
          </cell>
          <cell r="AG425">
            <v>7503238</v>
          </cell>
          <cell r="AH425">
            <v>2648875.19536875</v>
          </cell>
          <cell r="AI425">
            <v>10537063</v>
          </cell>
          <cell r="AJ425">
            <v>8095297</v>
          </cell>
          <cell r="AK425">
            <v>3060544.19536875</v>
          </cell>
          <cell r="AL425">
            <v>12253746</v>
          </cell>
          <cell r="AM425">
            <v>9478745</v>
          </cell>
          <cell r="AN425">
            <v>3080269.19536875</v>
          </cell>
        </row>
        <row r="426">
          <cell r="A426">
            <v>818</v>
          </cell>
          <cell r="B426" t="str">
            <v xml:space="preserve">Franklin County              </v>
          </cell>
          <cell r="C426">
            <v>45.82</v>
          </cell>
          <cell r="D426">
            <v>5609534</v>
          </cell>
          <cell r="E426">
            <v>2938885</v>
          </cell>
          <cell r="F426">
            <v>2670649</v>
          </cell>
          <cell r="G426">
            <v>6238167</v>
          </cell>
          <cell r="H426">
            <v>3104015</v>
          </cell>
          <cell r="I426">
            <v>3134152</v>
          </cell>
          <cell r="J426">
            <v>6391771</v>
          </cell>
          <cell r="K426">
            <v>3127422</v>
          </cell>
          <cell r="L426">
            <v>3264349</v>
          </cell>
          <cell r="M426">
            <v>6770398</v>
          </cell>
          <cell r="N426">
            <v>3246800</v>
          </cell>
          <cell r="O426">
            <v>3153041</v>
          </cell>
          <cell r="P426">
            <v>370557</v>
          </cell>
          <cell r="Q426">
            <v>6937473.1758851679</v>
          </cell>
          <cell r="R426">
            <v>3512111</v>
          </cell>
          <cell r="S426">
            <v>3453126</v>
          </cell>
          <cell r="T426">
            <v>0</v>
          </cell>
          <cell r="U426">
            <v>6832233.6720000003</v>
          </cell>
          <cell r="V426">
            <v>3565201</v>
          </cell>
          <cell r="W426">
            <v>3251395</v>
          </cell>
          <cell r="X426">
            <v>17455</v>
          </cell>
          <cell r="Y426">
            <v>196151</v>
          </cell>
          <cell r="Z426">
            <v>6816703</v>
          </cell>
          <cell r="AA426">
            <v>3635743</v>
          </cell>
          <cell r="AB426">
            <v>3268850</v>
          </cell>
          <cell r="AC426">
            <v>7147655</v>
          </cell>
          <cell r="AD426">
            <v>3823257</v>
          </cell>
          <cell r="AE426">
            <v>3344405.5191250001</v>
          </cell>
          <cell r="AF426">
            <v>7343776</v>
          </cell>
          <cell r="AG426">
            <v>3944755</v>
          </cell>
          <cell r="AH426">
            <v>3416932.8843999999</v>
          </cell>
          <cell r="AI426">
            <v>7425790</v>
          </cell>
          <cell r="AJ426">
            <v>4056096</v>
          </cell>
          <cell r="AK426">
            <v>3437610.8843999999</v>
          </cell>
          <cell r="AL426">
            <v>7597275</v>
          </cell>
          <cell r="AM426">
            <v>4196134</v>
          </cell>
          <cell r="AN426">
            <v>3449560.8843999999</v>
          </cell>
        </row>
        <row r="427">
          <cell r="A427">
            <v>821</v>
          </cell>
          <cell r="B427" t="str">
            <v xml:space="preserve">Greater Fall River           </v>
          </cell>
          <cell r="C427">
            <v>62.23</v>
          </cell>
          <cell r="D427">
            <v>14786630</v>
          </cell>
          <cell r="E427">
            <v>3199554</v>
          </cell>
          <cell r="F427">
            <v>11587076</v>
          </cell>
          <cell r="G427">
            <v>17060238</v>
          </cell>
          <cell r="H427">
            <v>4544760</v>
          </cell>
          <cell r="I427">
            <v>12983299</v>
          </cell>
          <cell r="J427">
            <v>18611314</v>
          </cell>
          <cell r="K427">
            <v>5287988</v>
          </cell>
          <cell r="L427">
            <v>13901536</v>
          </cell>
          <cell r="M427">
            <v>19717271</v>
          </cell>
          <cell r="N427">
            <v>5629515</v>
          </cell>
          <cell r="O427">
            <v>13024771</v>
          </cell>
          <cell r="P427">
            <v>1530717</v>
          </cell>
          <cell r="Q427">
            <v>20071537.276937805</v>
          </cell>
          <cell r="R427">
            <v>5932617</v>
          </cell>
          <cell r="S427">
            <v>14264378</v>
          </cell>
          <cell r="T427">
            <v>0</v>
          </cell>
          <cell r="U427">
            <v>19949613.684</v>
          </cell>
          <cell r="V427">
            <v>6306552.870136939</v>
          </cell>
          <cell r="W427">
            <v>13431054</v>
          </cell>
          <cell r="X427">
            <v>72104</v>
          </cell>
          <cell r="Y427">
            <v>796545</v>
          </cell>
          <cell r="Z427">
            <v>20383237</v>
          </cell>
          <cell r="AA427">
            <v>6467055</v>
          </cell>
          <cell r="AB427">
            <v>13916182</v>
          </cell>
          <cell r="AC427">
            <v>20957230</v>
          </cell>
          <cell r="AD427">
            <v>6715829</v>
          </cell>
          <cell r="AE427">
            <v>14241401</v>
          </cell>
          <cell r="AF427">
            <v>21919605</v>
          </cell>
          <cell r="AG427">
            <v>7123557</v>
          </cell>
          <cell r="AH427">
            <v>14796048</v>
          </cell>
          <cell r="AI427">
            <v>22550978</v>
          </cell>
          <cell r="AJ427">
            <v>7369160</v>
          </cell>
          <cell r="AK427">
            <v>15181818</v>
          </cell>
          <cell r="AL427">
            <v>23275199</v>
          </cell>
          <cell r="AM427">
            <v>7579429</v>
          </cell>
          <cell r="AN427">
            <v>15695770</v>
          </cell>
        </row>
        <row r="428">
          <cell r="A428">
            <v>823</v>
          </cell>
          <cell r="B428" t="str">
            <v xml:space="preserve">Greater Lawrence             </v>
          </cell>
          <cell r="C428">
            <v>76.97</v>
          </cell>
          <cell r="D428">
            <v>20801927</v>
          </cell>
          <cell r="E428">
            <v>3447460</v>
          </cell>
          <cell r="F428">
            <v>17354467</v>
          </cell>
          <cell r="G428">
            <v>23397863</v>
          </cell>
          <cell r="H428">
            <v>2950685</v>
          </cell>
          <cell r="I428">
            <v>20447178</v>
          </cell>
          <cell r="J428">
            <v>24270329</v>
          </cell>
          <cell r="K428">
            <v>2925720</v>
          </cell>
          <cell r="L428">
            <v>21344609</v>
          </cell>
          <cell r="M428">
            <v>22243985</v>
          </cell>
          <cell r="N428">
            <v>2764043</v>
          </cell>
          <cell r="O428">
            <v>19164616</v>
          </cell>
          <cell r="P428">
            <v>2252293</v>
          </cell>
          <cell r="Q428">
            <v>21086064.186794262</v>
          </cell>
          <cell r="R428">
            <v>2952089</v>
          </cell>
          <cell r="S428">
            <v>20988571</v>
          </cell>
          <cell r="T428">
            <v>0</v>
          </cell>
          <cell r="U428">
            <v>21516841.079999998</v>
          </cell>
          <cell r="V428">
            <v>3448145</v>
          </cell>
          <cell r="W428">
            <v>19762420</v>
          </cell>
          <cell r="X428">
            <v>106093</v>
          </cell>
          <cell r="Y428">
            <v>1154758</v>
          </cell>
          <cell r="Z428">
            <v>22406284</v>
          </cell>
          <cell r="AA428">
            <v>3637418</v>
          </cell>
          <cell r="AB428">
            <v>19868513</v>
          </cell>
          <cell r="AC428">
            <v>23647271</v>
          </cell>
          <cell r="AD428">
            <v>3930189</v>
          </cell>
          <cell r="AE428">
            <v>19925633</v>
          </cell>
          <cell r="AF428">
            <v>24165774</v>
          </cell>
          <cell r="AG428">
            <v>3918941</v>
          </cell>
          <cell r="AH428">
            <v>20246833</v>
          </cell>
          <cell r="AI428">
            <v>25639135</v>
          </cell>
          <cell r="AJ428">
            <v>4446591</v>
          </cell>
          <cell r="AK428">
            <v>21192544</v>
          </cell>
          <cell r="AL428">
            <v>25953903</v>
          </cell>
          <cell r="AM428">
            <v>4514175</v>
          </cell>
          <cell r="AN428">
            <v>21439728</v>
          </cell>
        </row>
        <row r="429">
          <cell r="A429">
            <v>825</v>
          </cell>
          <cell r="B429" t="str">
            <v xml:space="preserve">Greater New Bedford          </v>
          </cell>
          <cell r="C429">
            <v>65.66</v>
          </cell>
          <cell r="D429">
            <v>22363849</v>
          </cell>
          <cell r="E429">
            <v>4239109</v>
          </cell>
          <cell r="F429">
            <v>18124740</v>
          </cell>
          <cell r="G429">
            <v>25632190</v>
          </cell>
          <cell r="H429">
            <v>5757999</v>
          </cell>
          <cell r="I429">
            <v>20279884</v>
          </cell>
          <cell r="J429">
            <v>27124010</v>
          </cell>
          <cell r="K429">
            <v>6752296</v>
          </cell>
          <cell r="L429">
            <v>21235693</v>
          </cell>
          <cell r="M429">
            <v>28611071</v>
          </cell>
          <cell r="N429">
            <v>7172648</v>
          </cell>
          <cell r="O429">
            <v>19857283</v>
          </cell>
          <cell r="P429">
            <v>2333698</v>
          </cell>
          <cell r="Q429">
            <v>30517951.37531101</v>
          </cell>
          <cell r="R429">
            <v>7763883</v>
          </cell>
          <cell r="S429">
            <v>21747161</v>
          </cell>
          <cell r="T429">
            <v>1006907</v>
          </cell>
          <cell r="U429">
            <v>30298830.222000003</v>
          </cell>
          <cell r="V429">
            <v>8132720</v>
          </cell>
          <cell r="W429">
            <v>21740799</v>
          </cell>
          <cell r="X429">
            <v>116714</v>
          </cell>
          <cell r="Y429">
            <v>949205</v>
          </cell>
          <cell r="Z429">
            <v>31299153</v>
          </cell>
          <cell r="AA429">
            <v>8624602</v>
          </cell>
          <cell r="AB429">
            <v>22674551</v>
          </cell>
          <cell r="AC429">
            <v>32530714</v>
          </cell>
          <cell r="AD429">
            <v>8972206</v>
          </cell>
          <cell r="AE429">
            <v>23558508</v>
          </cell>
          <cell r="AF429">
            <v>33301712</v>
          </cell>
          <cell r="AG429">
            <v>9217036</v>
          </cell>
          <cell r="AH429">
            <v>24084676</v>
          </cell>
          <cell r="AI429">
            <v>33725633</v>
          </cell>
          <cell r="AJ429">
            <v>9588800</v>
          </cell>
          <cell r="AK429">
            <v>24138401</v>
          </cell>
          <cell r="AL429">
            <v>34323634</v>
          </cell>
          <cell r="AM429">
            <v>9854302</v>
          </cell>
          <cell r="AN429">
            <v>24469332</v>
          </cell>
        </row>
        <row r="430">
          <cell r="A430">
            <v>828</v>
          </cell>
          <cell r="B430" t="str">
            <v xml:space="preserve">Greater Lowell               </v>
          </cell>
          <cell r="C430">
            <v>65.319999999999993</v>
          </cell>
          <cell r="D430">
            <v>24208574</v>
          </cell>
          <cell r="E430">
            <v>6905055</v>
          </cell>
          <cell r="F430">
            <v>17303519</v>
          </cell>
          <cell r="G430">
            <v>27036778</v>
          </cell>
          <cell r="H430">
            <v>7606125</v>
          </cell>
          <cell r="I430">
            <v>19430653</v>
          </cell>
          <cell r="J430">
            <v>27800682</v>
          </cell>
          <cell r="K430">
            <v>7909037</v>
          </cell>
          <cell r="L430">
            <v>19937045</v>
          </cell>
          <cell r="M430">
            <v>29465237</v>
          </cell>
          <cell r="N430">
            <v>8510997</v>
          </cell>
          <cell r="O430">
            <v>18820473</v>
          </cell>
          <cell r="P430">
            <v>2211849</v>
          </cell>
          <cell r="Q430">
            <v>29630457.502009567</v>
          </cell>
          <cell r="R430">
            <v>8466385</v>
          </cell>
          <cell r="S430">
            <v>20611676</v>
          </cell>
          <cell r="T430">
            <v>552397</v>
          </cell>
          <cell r="U430">
            <v>30423897.84</v>
          </cell>
          <cell r="V430">
            <v>9232155</v>
          </cell>
          <cell r="W430">
            <v>20785128</v>
          </cell>
          <cell r="X430">
            <v>111584</v>
          </cell>
          <cell r="Y430">
            <v>319986</v>
          </cell>
          <cell r="Z430">
            <v>31597336</v>
          </cell>
          <cell r="AA430">
            <v>9860549</v>
          </cell>
          <cell r="AB430">
            <v>21736787</v>
          </cell>
          <cell r="AC430">
            <v>33772319</v>
          </cell>
          <cell r="AD430">
            <v>10353219</v>
          </cell>
          <cell r="AE430">
            <v>23419100</v>
          </cell>
          <cell r="AF430">
            <v>34324570</v>
          </cell>
          <cell r="AG430">
            <v>10693693</v>
          </cell>
          <cell r="AH430">
            <v>23630877</v>
          </cell>
          <cell r="AI430">
            <v>34545660</v>
          </cell>
          <cell r="AJ430">
            <v>10980189</v>
          </cell>
          <cell r="AK430">
            <v>23685627</v>
          </cell>
          <cell r="AL430">
            <v>34992565</v>
          </cell>
          <cell r="AM430">
            <v>11434404</v>
          </cell>
          <cell r="AN430">
            <v>23740502</v>
          </cell>
        </row>
        <row r="431">
          <cell r="A431">
            <v>829</v>
          </cell>
          <cell r="B431" t="str">
            <v xml:space="preserve">South Middlesex              </v>
          </cell>
          <cell r="C431">
            <v>36.15</v>
          </cell>
          <cell r="D431">
            <v>8446819</v>
          </cell>
          <cell r="E431">
            <v>8588762</v>
          </cell>
          <cell r="F431">
            <v>2167094</v>
          </cell>
          <cell r="G431">
            <v>9208715</v>
          </cell>
          <cell r="H431">
            <v>8268805</v>
          </cell>
          <cell r="I431">
            <v>2366025</v>
          </cell>
          <cell r="J431">
            <v>9654723</v>
          </cell>
          <cell r="K431">
            <v>8165281</v>
          </cell>
          <cell r="L431">
            <v>2493762</v>
          </cell>
          <cell r="M431">
            <v>9715858</v>
          </cell>
          <cell r="N431">
            <v>7715501</v>
          </cell>
          <cell r="O431">
            <v>2327422</v>
          </cell>
          <cell r="P431">
            <v>273527</v>
          </cell>
          <cell r="Q431">
            <v>9614405.0465071779</v>
          </cell>
          <cell r="R431">
            <v>7341351</v>
          </cell>
          <cell r="S431">
            <v>2548930</v>
          </cell>
          <cell r="T431">
            <v>0</v>
          </cell>
          <cell r="U431">
            <v>9792459.7200000007</v>
          </cell>
          <cell r="V431">
            <v>7492557</v>
          </cell>
          <cell r="W431">
            <v>2400022</v>
          </cell>
          <cell r="X431">
            <v>12884</v>
          </cell>
          <cell r="Y431">
            <v>152274</v>
          </cell>
          <cell r="Z431">
            <v>10544997</v>
          </cell>
          <cell r="AA431">
            <v>7892246</v>
          </cell>
          <cell r="AB431">
            <v>2652751</v>
          </cell>
          <cell r="AC431">
            <v>10989581</v>
          </cell>
          <cell r="AD431">
            <v>7883290</v>
          </cell>
          <cell r="AE431">
            <v>3269602.165025</v>
          </cell>
          <cell r="AF431">
            <v>11813873</v>
          </cell>
          <cell r="AG431">
            <v>8259858</v>
          </cell>
          <cell r="AH431">
            <v>3686820.5708499998</v>
          </cell>
          <cell r="AI431">
            <v>11573926</v>
          </cell>
          <cell r="AJ431">
            <v>7868569</v>
          </cell>
          <cell r="AK431">
            <v>3818290.5708499998</v>
          </cell>
          <cell r="AL431">
            <v>11914131</v>
          </cell>
          <cell r="AM431">
            <v>7823272</v>
          </cell>
          <cell r="AN431">
            <v>4090859</v>
          </cell>
        </row>
        <row r="432">
          <cell r="A432">
            <v>830</v>
          </cell>
          <cell r="B432" t="str">
            <v xml:space="preserve">Minuteman                    </v>
          </cell>
          <cell r="C432">
            <v>18.88</v>
          </cell>
          <cell r="D432">
            <v>6066584</v>
          </cell>
          <cell r="E432">
            <v>5495202</v>
          </cell>
          <cell r="F432">
            <v>2078300.4</v>
          </cell>
          <cell r="G432">
            <v>6914249</v>
          </cell>
          <cell r="H432">
            <v>6039013</v>
          </cell>
          <cell r="I432">
            <v>2248003.4</v>
          </cell>
          <cell r="J432">
            <v>6679422</v>
          </cell>
          <cell r="K432">
            <v>5830500</v>
          </cell>
          <cell r="L432">
            <v>2272053.4</v>
          </cell>
          <cell r="M432">
            <v>6716739</v>
          </cell>
          <cell r="N432">
            <v>5664903</v>
          </cell>
          <cell r="O432">
            <v>2053740.4</v>
          </cell>
          <cell r="P432">
            <v>241363</v>
          </cell>
          <cell r="Q432">
            <v>6448437.4476555018</v>
          </cell>
          <cell r="R432">
            <v>5389510</v>
          </cell>
          <cell r="S432">
            <v>2249201</v>
          </cell>
          <cell r="T432">
            <v>0</v>
          </cell>
          <cell r="U432">
            <v>6278768.8019999992</v>
          </cell>
          <cell r="V432">
            <v>5380998</v>
          </cell>
          <cell r="W432">
            <v>2117803</v>
          </cell>
          <cell r="X432">
            <v>11369</v>
          </cell>
          <cell r="Y432">
            <v>130554</v>
          </cell>
          <cell r="Z432">
            <v>6529848</v>
          </cell>
          <cell r="AA432">
            <v>5563357</v>
          </cell>
          <cell r="AB432">
            <v>2129172</v>
          </cell>
          <cell r="AC432">
            <v>6720937</v>
          </cell>
          <cell r="AD432">
            <v>5635287</v>
          </cell>
          <cell r="AE432">
            <v>2146052</v>
          </cell>
          <cell r="AF432">
            <v>6466600</v>
          </cell>
          <cell r="AG432">
            <v>5367418</v>
          </cell>
          <cell r="AH432">
            <v>2155902</v>
          </cell>
          <cell r="AI432">
            <v>7154168</v>
          </cell>
          <cell r="AJ432">
            <v>5853666</v>
          </cell>
          <cell r="AK432">
            <v>2166677</v>
          </cell>
          <cell r="AL432">
            <v>7012158</v>
          </cell>
          <cell r="AM432">
            <v>5684556</v>
          </cell>
          <cell r="AN432">
            <v>2177027</v>
          </cell>
        </row>
        <row r="433">
          <cell r="A433">
            <v>832</v>
          </cell>
          <cell r="B433" t="str">
            <v xml:space="preserve">Montachusett                 </v>
          </cell>
          <cell r="C433">
            <v>59.07</v>
          </cell>
          <cell r="D433">
            <v>13742072</v>
          </cell>
          <cell r="E433">
            <v>4888977</v>
          </cell>
          <cell r="F433">
            <v>8853095</v>
          </cell>
          <cell r="G433">
            <v>15840334</v>
          </cell>
          <cell r="H433">
            <v>5296832</v>
          </cell>
          <cell r="I433">
            <v>10543502</v>
          </cell>
          <cell r="J433">
            <v>17251828</v>
          </cell>
          <cell r="K433">
            <v>5727859</v>
          </cell>
          <cell r="L433">
            <v>11523969</v>
          </cell>
          <cell r="M433">
            <v>18210278</v>
          </cell>
          <cell r="N433">
            <v>5909892</v>
          </cell>
          <cell r="O433">
            <v>11006825</v>
          </cell>
          <cell r="P433">
            <v>1293561</v>
          </cell>
          <cell r="Q433">
            <v>19239467.091291867</v>
          </cell>
          <cell r="R433">
            <v>6487260</v>
          </cell>
          <cell r="S433">
            <v>12054378</v>
          </cell>
          <cell r="T433">
            <v>697829</v>
          </cell>
          <cell r="U433">
            <v>19087950.695999995</v>
          </cell>
          <cell r="V433">
            <v>6671879</v>
          </cell>
          <cell r="W433">
            <v>12177840</v>
          </cell>
          <cell r="X433">
            <v>65376</v>
          </cell>
          <cell r="Y433">
            <v>543116</v>
          </cell>
          <cell r="Z433">
            <v>19926696</v>
          </cell>
          <cell r="AA433">
            <v>7025474</v>
          </cell>
          <cell r="AB433">
            <v>12901222</v>
          </cell>
          <cell r="AC433">
            <v>21362521</v>
          </cell>
          <cell r="AD433">
            <v>7634846</v>
          </cell>
          <cell r="AE433">
            <v>13727675</v>
          </cell>
          <cell r="AF433">
            <v>21644238</v>
          </cell>
          <cell r="AG433">
            <v>8117570</v>
          </cell>
          <cell r="AH433">
            <v>13764000</v>
          </cell>
          <cell r="AI433">
            <v>22098279</v>
          </cell>
          <cell r="AJ433">
            <v>8502935</v>
          </cell>
          <cell r="AK433">
            <v>13800675</v>
          </cell>
          <cell r="AL433">
            <v>22705864</v>
          </cell>
          <cell r="AM433">
            <v>8952868</v>
          </cell>
          <cell r="AN433">
            <v>13837825</v>
          </cell>
        </row>
        <row r="434">
          <cell r="A434">
            <v>851</v>
          </cell>
          <cell r="B434" t="str">
            <v xml:space="preserve">Northern Berkshire           </v>
          </cell>
          <cell r="C434">
            <v>60.8</v>
          </cell>
          <cell r="D434">
            <v>4866072</v>
          </cell>
          <cell r="E434">
            <v>1480368</v>
          </cell>
          <cell r="F434">
            <v>3385704</v>
          </cell>
          <cell r="G434">
            <v>5410246</v>
          </cell>
          <cell r="H434">
            <v>1532260</v>
          </cell>
          <cell r="I434">
            <v>3877986</v>
          </cell>
          <cell r="J434">
            <v>5840580</v>
          </cell>
          <cell r="K434">
            <v>1651415</v>
          </cell>
          <cell r="L434">
            <v>4189165</v>
          </cell>
          <cell r="M434">
            <v>6022166</v>
          </cell>
          <cell r="N434">
            <v>1628309</v>
          </cell>
          <cell r="O434">
            <v>3931780</v>
          </cell>
          <cell r="P434">
            <v>462077</v>
          </cell>
          <cell r="Q434">
            <v>6405552.1010526326</v>
          </cell>
          <cell r="R434">
            <v>1973265</v>
          </cell>
          <cell r="S434">
            <v>4305980</v>
          </cell>
          <cell r="T434">
            <v>126307</v>
          </cell>
          <cell r="U434">
            <v>6194470.0919999992</v>
          </cell>
          <cell r="V434">
            <v>1959117</v>
          </cell>
          <cell r="W434">
            <v>4173354</v>
          </cell>
          <cell r="X434">
            <v>22404</v>
          </cell>
          <cell r="Y434">
            <v>247404</v>
          </cell>
          <cell r="Z434">
            <v>6032835</v>
          </cell>
          <cell r="AA434">
            <v>2076564</v>
          </cell>
          <cell r="AB434">
            <v>4195758</v>
          </cell>
          <cell r="AC434">
            <v>6685396</v>
          </cell>
          <cell r="AD434">
            <v>2057940</v>
          </cell>
          <cell r="AE434">
            <v>4605866</v>
          </cell>
          <cell r="AF434">
            <v>7074072</v>
          </cell>
          <cell r="AG434">
            <v>2680139</v>
          </cell>
          <cell r="AH434">
            <v>4617441</v>
          </cell>
          <cell r="AI434">
            <v>7193835</v>
          </cell>
          <cell r="AJ434">
            <v>2748884</v>
          </cell>
          <cell r="AK434">
            <v>4629241</v>
          </cell>
          <cell r="AL434">
            <v>7377904</v>
          </cell>
          <cell r="AM434">
            <v>2797399</v>
          </cell>
          <cell r="AN434">
            <v>4641116</v>
          </cell>
        </row>
        <row r="435">
          <cell r="A435">
            <v>852</v>
          </cell>
          <cell r="B435" t="str">
            <v xml:space="preserve">Nashoba Valley               </v>
          </cell>
          <cell r="C435">
            <v>34.56</v>
          </cell>
          <cell r="D435">
            <v>5158946</v>
          </cell>
          <cell r="E435">
            <v>3321776</v>
          </cell>
          <cell r="F435">
            <v>1931065.2</v>
          </cell>
          <cell r="G435">
            <v>5389599</v>
          </cell>
          <cell r="H435">
            <v>3394928</v>
          </cell>
          <cell r="I435">
            <v>2023465</v>
          </cell>
          <cell r="J435">
            <v>6238440</v>
          </cell>
          <cell r="K435">
            <v>3743767</v>
          </cell>
          <cell r="L435">
            <v>2494673</v>
          </cell>
          <cell r="M435">
            <v>7033183</v>
          </cell>
          <cell r="N435">
            <v>4130123</v>
          </cell>
          <cell r="O435">
            <v>2597762</v>
          </cell>
          <cell r="P435">
            <v>305298</v>
          </cell>
          <cell r="Q435">
            <v>7866987.6486124406</v>
          </cell>
          <cell r="R435">
            <v>4598216</v>
          </cell>
          <cell r="S435">
            <v>2844999</v>
          </cell>
          <cell r="T435">
            <v>423773</v>
          </cell>
          <cell r="U435">
            <v>8233340.9220000003</v>
          </cell>
          <cell r="V435">
            <v>5083135.795428413</v>
          </cell>
          <cell r="W435">
            <v>3080894</v>
          </cell>
          <cell r="X435">
            <v>16540</v>
          </cell>
          <cell r="Y435">
            <v>185963</v>
          </cell>
          <cell r="Z435">
            <v>8193934</v>
          </cell>
          <cell r="AA435">
            <v>5151981</v>
          </cell>
          <cell r="AB435">
            <v>3097434</v>
          </cell>
          <cell r="AC435">
            <v>9598083</v>
          </cell>
          <cell r="AD435">
            <v>5561630</v>
          </cell>
          <cell r="AE435">
            <v>3567627.8408499998</v>
          </cell>
          <cell r="AF435">
            <v>9643398</v>
          </cell>
          <cell r="AG435">
            <v>6347664</v>
          </cell>
          <cell r="AH435">
            <v>3583552.8408499998</v>
          </cell>
          <cell r="AI435">
            <v>10305011</v>
          </cell>
          <cell r="AJ435">
            <v>6808953</v>
          </cell>
          <cell r="AK435">
            <v>3602853.8408499998</v>
          </cell>
          <cell r="AL435">
            <v>10872297</v>
          </cell>
          <cell r="AM435">
            <v>7267551</v>
          </cell>
          <cell r="AN435">
            <v>3620453.8408499998</v>
          </cell>
        </row>
        <row r="436">
          <cell r="A436">
            <v>853</v>
          </cell>
          <cell r="B436" t="str">
            <v xml:space="preserve">Northeast Metropolitan       </v>
          </cell>
          <cell r="C436">
            <v>42.39</v>
          </cell>
          <cell r="D436">
            <v>13805435</v>
          </cell>
          <cell r="E436">
            <v>8368989</v>
          </cell>
          <cell r="F436">
            <v>5436446</v>
          </cell>
          <cell r="G436">
            <v>15298678</v>
          </cell>
          <cell r="H436">
            <v>8834989</v>
          </cell>
          <cell r="I436">
            <v>6463689</v>
          </cell>
          <cell r="J436">
            <v>16448129</v>
          </cell>
          <cell r="K436">
            <v>9382830</v>
          </cell>
          <cell r="L436">
            <v>7065299</v>
          </cell>
          <cell r="M436">
            <v>17520203</v>
          </cell>
          <cell r="N436">
            <v>9753752</v>
          </cell>
          <cell r="O436">
            <v>6949698</v>
          </cell>
          <cell r="P436">
            <v>816753</v>
          </cell>
          <cell r="Q436">
            <v>18195495.392153114</v>
          </cell>
          <cell r="R436">
            <v>9906992</v>
          </cell>
          <cell r="S436">
            <v>7611122</v>
          </cell>
          <cell r="T436">
            <v>677381</v>
          </cell>
          <cell r="U436">
            <v>18075511.403999995</v>
          </cell>
          <cell r="V436">
            <v>10403784</v>
          </cell>
          <cell r="W436">
            <v>7787386</v>
          </cell>
          <cell r="X436">
            <v>41897</v>
          </cell>
          <cell r="Y436">
            <v>489726</v>
          </cell>
          <cell r="Z436">
            <v>18846605</v>
          </cell>
          <cell r="AA436">
            <v>10860660</v>
          </cell>
          <cell r="AB436">
            <v>7985945</v>
          </cell>
          <cell r="AC436">
            <v>19273753</v>
          </cell>
          <cell r="AD436">
            <v>10987834</v>
          </cell>
          <cell r="AE436">
            <v>8285919</v>
          </cell>
          <cell r="AF436">
            <v>19964083</v>
          </cell>
          <cell r="AG436">
            <v>11419748</v>
          </cell>
          <cell r="AH436">
            <v>8564871.3160750009</v>
          </cell>
          <cell r="AI436">
            <v>20104161</v>
          </cell>
          <cell r="AJ436">
            <v>11494298</v>
          </cell>
          <cell r="AK436">
            <v>8609863</v>
          </cell>
          <cell r="AL436">
            <v>20386925</v>
          </cell>
          <cell r="AM436">
            <v>11746592</v>
          </cell>
          <cell r="AN436">
            <v>8640688</v>
          </cell>
        </row>
        <row r="437">
          <cell r="A437">
            <v>855</v>
          </cell>
          <cell r="B437" t="str">
            <v xml:space="preserve">Old Colony                   </v>
          </cell>
          <cell r="C437">
            <v>39.119999999999997</v>
          </cell>
          <cell r="D437">
            <v>4989253</v>
          </cell>
          <cell r="E437">
            <v>2641742</v>
          </cell>
          <cell r="F437">
            <v>2546991</v>
          </cell>
          <cell r="G437">
            <v>5820992</v>
          </cell>
          <cell r="H437">
            <v>2972628</v>
          </cell>
          <cell r="I437">
            <v>2935912</v>
          </cell>
          <cell r="J437">
            <v>6621083</v>
          </cell>
          <cell r="K437">
            <v>3475932</v>
          </cell>
          <cell r="L437">
            <v>3292273</v>
          </cell>
          <cell r="M437">
            <v>6827603</v>
          </cell>
          <cell r="N437">
            <v>3546608</v>
          </cell>
          <cell r="O437">
            <v>3028077</v>
          </cell>
          <cell r="P437">
            <v>355870</v>
          </cell>
          <cell r="Q437">
            <v>7042233.7959808633</v>
          </cell>
          <cell r="R437">
            <v>3704307</v>
          </cell>
          <cell r="S437">
            <v>3316268</v>
          </cell>
          <cell r="T437">
            <v>21659</v>
          </cell>
          <cell r="U437">
            <v>6779947.8360000001</v>
          </cell>
          <cell r="V437">
            <v>3833931.4919956997</v>
          </cell>
          <cell r="W437">
            <v>3142926</v>
          </cell>
          <cell r="X437">
            <v>16873</v>
          </cell>
          <cell r="Y437">
            <v>190453</v>
          </cell>
          <cell r="Z437">
            <v>6636605</v>
          </cell>
          <cell r="AA437">
            <v>3861415</v>
          </cell>
          <cell r="AB437">
            <v>3159799</v>
          </cell>
          <cell r="AC437">
            <v>6993936</v>
          </cell>
          <cell r="AD437">
            <v>4108774</v>
          </cell>
          <cell r="AE437">
            <v>3179079</v>
          </cell>
          <cell r="AF437">
            <v>7318581</v>
          </cell>
          <cell r="AG437">
            <v>4348047</v>
          </cell>
          <cell r="AH437">
            <v>3191479</v>
          </cell>
          <cell r="AI437">
            <v>7268292</v>
          </cell>
          <cell r="AJ437">
            <v>4341070</v>
          </cell>
          <cell r="AK437">
            <v>3203704</v>
          </cell>
          <cell r="AL437">
            <v>7329579</v>
          </cell>
          <cell r="AM437">
            <v>4522220</v>
          </cell>
          <cell r="AN437">
            <v>3215679</v>
          </cell>
        </row>
        <row r="438">
          <cell r="A438">
            <v>860</v>
          </cell>
          <cell r="B438" t="str">
            <v xml:space="preserve">Pathfinder                   </v>
          </cell>
          <cell r="C438">
            <v>56.42</v>
          </cell>
          <cell r="D438">
            <v>6096738</v>
          </cell>
          <cell r="E438">
            <v>2786084</v>
          </cell>
          <cell r="F438">
            <v>3310654</v>
          </cell>
          <cell r="G438">
            <v>6802165</v>
          </cell>
          <cell r="H438">
            <v>2722408</v>
          </cell>
          <cell r="I438">
            <v>4079757</v>
          </cell>
          <cell r="J438">
            <v>7765674</v>
          </cell>
          <cell r="K438">
            <v>2973205</v>
          </cell>
          <cell r="L438">
            <v>4792469</v>
          </cell>
          <cell r="M438">
            <v>8192718</v>
          </cell>
          <cell r="N438">
            <v>3079140</v>
          </cell>
          <cell r="O438">
            <v>4575812</v>
          </cell>
          <cell r="P438">
            <v>537766</v>
          </cell>
          <cell r="Q438">
            <v>7922637.1368421055</v>
          </cell>
          <cell r="R438">
            <v>3002367</v>
          </cell>
          <cell r="S438">
            <v>5011306</v>
          </cell>
          <cell r="T438">
            <v>0</v>
          </cell>
          <cell r="U438">
            <v>8264011.2758400002</v>
          </cell>
          <cell r="V438">
            <v>3272693.2524828459</v>
          </cell>
          <cell r="W438">
            <v>4897936</v>
          </cell>
          <cell r="X438">
            <v>25626</v>
          </cell>
          <cell r="Y438">
            <v>226728</v>
          </cell>
          <cell r="Z438">
            <v>8310204</v>
          </cell>
          <cell r="AA438">
            <v>3406888</v>
          </cell>
          <cell r="AB438">
            <v>4923562</v>
          </cell>
          <cell r="AC438">
            <v>9047750</v>
          </cell>
          <cell r="AD438">
            <v>3742148</v>
          </cell>
          <cell r="AE438">
            <v>5305602</v>
          </cell>
          <cell r="AF438">
            <v>9290876</v>
          </cell>
          <cell r="AG438">
            <v>3937256</v>
          </cell>
          <cell r="AH438">
            <v>5362159.7480999995</v>
          </cell>
          <cell r="AI438">
            <v>8740342</v>
          </cell>
          <cell r="AJ438">
            <v>3869273</v>
          </cell>
          <cell r="AK438">
            <v>5376309.7480999995</v>
          </cell>
          <cell r="AL438">
            <v>9330426</v>
          </cell>
          <cell r="AM438">
            <v>4172839</v>
          </cell>
          <cell r="AN438">
            <v>5391009.7480999995</v>
          </cell>
        </row>
        <row r="439">
          <cell r="A439">
            <v>871</v>
          </cell>
          <cell r="B439" t="str">
            <v xml:space="preserve">Shawsheen Valley             </v>
          </cell>
          <cell r="C439">
            <v>28.61</v>
          </cell>
          <cell r="D439">
            <v>13777348</v>
          </cell>
          <cell r="E439">
            <v>11493572</v>
          </cell>
          <cell r="F439">
            <v>3136056.8</v>
          </cell>
          <cell r="G439">
            <v>15354177</v>
          </cell>
          <cell r="H439">
            <v>11614893</v>
          </cell>
          <cell r="I439">
            <v>3739284</v>
          </cell>
          <cell r="J439">
            <v>16399600</v>
          </cell>
          <cell r="K439">
            <v>11925006</v>
          </cell>
          <cell r="L439">
            <v>4474594</v>
          </cell>
          <cell r="M439">
            <v>17333155</v>
          </cell>
          <cell r="N439">
            <v>11848099</v>
          </cell>
          <cell r="O439">
            <v>4908224</v>
          </cell>
          <cell r="P439">
            <v>576832</v>
          </cell>
          <cell r="Q439">
            <v>18045396.186028711</v>
          </cell>
          <cell r="R439">
            <v>12240655</v>
          </cell>
          <cell r="S439">
            <v>5375355</v>
          </cell>
          <cell r="T439">
            <v>429386</v>
          </cell>
          <cell r="U439">
            <v>17891209.259999998</v>
          </cell>
          <cell r="V439">
            <v>12538270</v>
          </cell>
          <cell r="W439">
            <v>5465628</v>
          </cell>
          <cell r="X439">
            <v>29342</v>
          </cell>
          <cell r="Y439">
            <v>342521</v>
          </cell>
          <cell r="Z439">
            <v>18725824</v>
          </cell>
          <cell r="AA439">
            <v>13125229</v>
          </cell>
          <cell r="AB439">
            <v>5600595</v>
          </cell>
          <cell r="AC439">
            <v>19899113</v>
          </cell>
          <cell r="AD439">
            <v>13950931</v>
          </cell>
          <cell r="AE439">
            <v>6159525.7945499998</v>
          </cell>
          <cell r="AF439">
            <v>20418808</v>
          </cell>
          <cell r="AG439">
            <v>14772092</v>
          </cell>
          <cell r="AH439">
            <v>6206185.7275124993</v>
          </cell>
          <cell r="AI439">
            <v>20894661</v>
          </cell>
          <cell r="AJ439">
            <v>15270792</v>
          </cell>
          <cell r="AK439">
            <v>6241110.7275124993</v>
          </cell>
          <cell r="AL439">
            <v>20905729</v>
          </cell>
          <cell r="AM439">
            <v>15410372</v>
          </cell>
          <cell r="AN439">
            <v>6275835.7275124993</v>
          </cell>
        </row>
        <row r="440">
          <cell r="A440">
            <v>872</v>
          </cell>
          <cell r="B440" t="str">
            <v xml:space="preserve">Southeastern                 </v>
          </cell>
          <cell r="C440">
            <v>62.54</v>
          </cell>
          <cell r="D440">
            <v>14936857</v>
          </cell>
          <cell r="E440">
            <v>5393902</v>
          </cell>
          <cell r="F440">
            <v>9542955</v>
          </cell>
          <cell r="G440">
            <v>16539295</v>
          </cell>
          <cell r="H440">
            <v>5950716</v>
          </cell>
          <cell r="I440">
            <v>10588579</v>
          </cell>
          <cell r="J440">
            <v>17132435</v>
          </cell>
          <cell r="K440">
            <v>6118865</v>
          </cell>
          <cell r="L440">
            <v>11013570</v>
          </cell>
          <cell r="M440">
            <v>18651251</v>
          </cell>
          <cell r="N440">
            <v>6606221</v>
          </cell>
          <cell r="O440">
            <v>10778323</v>
          </cell>
          <cell r="P440">
            <v>1266707</v>
          </cell>
          <cell r="Q440">
            <v>19547466.962679427</v>
          </cell>
          <cell r="R440">
            <v>6794855</v>
          </cell>
          <cell r="S440">
            <v>11804129</v>
          </cell>
          <cell r="T440">
            <v>948483</v>
          </cell>
          <cell r="U440">
            <v>18976858.698000003</v>
          </cell>
          <cell r="V440">
            <v>6830054</v>
          </cell>
          <cell r="W440">
            <v>12007606</v>
          </cell>
          <cell r="X440">
            <v>64462</v>
          </cell>
          <cell r="Y440">
            <v>713969</v>
          </cell>
          <cell r="Z440">
            <v>19791640</v>
          </cell>
          <cell r="AA440">
            <v>7163181</v>
          </cell>
          <cell r="AB440">
            <v>12628459</v>
          </cell>
          <cell r="AC440">
            <v>20139028</v>
          </cell>
          <cell r="AD440">
            <v>7253938</v>
          </cell>
          <cell r="AE440">
            <v>12885090</v>
          </cell>
          <cell r="AF440">
            <v>20816397</v>
          </cell>
          <cell r="AG440">
            <v>7493594</v>
          </cell>
          <cell r="AH440">
            <v>13322803</v>
          </cell>
          <cell r="AI440">
            <v>21227292</v>
          </cell>
          <cell r="AJ440">
            <v>7726584</v>
          </cell>
          <cell r="AK440">
            <v>13500708</v>
          </cell>
          <cell r="AL440">
            <v>22565360</v>
          </cell>
          <cell r="AM440">
            <v>8283596</v>
          </cell>
          <cell r="AN440">
            <v>14281764</v>
          </cell>
        </row>
        <row r="441">
          <cell r="A441">
            <v>873</v>
          </cell>
          <cell r="B441" t="str">
            <v xml:space="preserve">South Shore                  </v>
          </cell>
          <cell r="C441">
            <v>42.61</v>
          </cell>
          <cell r="D441">
            <v>5603587</v>
          </cell>
          <cell r="E441">
            <v>3304900</v>
          </cell>
          <cell r="F441">
            <v>2298687</v>
          </cell>
          <cell r="G441">
            <v>6624462</v>
          </cell>
          <cell r="H441">
            <v>3491969</v>
          </cell>
          <cell r="I441">
            <v>3132493</v>
          </cell>
          <cell r="J441">
            <v>7292760</v>
          </cell>
          <cell r="K441">
            <v>3896693</v>
          </cell>
          <cell r="L441">
            <v>3409503</v>
          </cell>
          <cell r="M441">
            <v>8002552</v>
          </cell>
          <cell r="N441">
            <v>4267730</v>
          </cell>
          <cell r="O441">
            <v>3342052</v>
          </cell>
          <cell r="P441">
            <v>392770</v>
          </cell>
          <cell r="Q441">
            <v>8068943.0905263163</v>
          </cell>
          <cell r="R441">
            <v>4326150</v>
          </cell>
          <cell r="S441">
            <v>3660126</v>
          </cell>
          <cell r="T441">
            <v>82667</v>
          </cell>
          <cell r="U441">
            <v>8159816.8379999995</v>
          </cell>
          <cell r="V441">
            <v>4585112</v>
          </cell>
          <cell r="W441">
            <v>3524139</v>
          </cell>
          <cell r="X441">
            <v>18919</v>
          </cell>
          <cell r="Y441">
            <v>214385</v>
          </cell>
          <cell r="Z441">
            <v>8361233</v>
          </cell>
          <cell r="AA441">
            <v>4747142</v>
          </cell>
          <cell r="AB441">
            <v>3614091</v>
          </cell>
          <cell r="AC441">
            <v>8898769</v>
          </cell>
          <cell r="AD441">
            <v>5090951</v>
          </cell>
          <cell r="AE441">
            <v>3814659</v>
          </cell>
          <cell r="AF441">
            <v>8843168</v>
          </cell>
          <cell r="AG441">
            <v>4991245</v>
          </cell>
          <cell r="AH441">
            <v>3851923</v>
          </cell>
          <cell r="AI441">
            <v>8975128</v>
          </cell>
          <cell r="AJ441">
            <v>5135646</v>
          </cell>
          <cell r="AK441">
            <v>3866773</v>
          </cell>
          <cell r="AL441">
            <v>9246000</v>
          </cell>
          <cell r="AM441">
            <v>5264595</v>
          </cell>
          <cell r="AN441">
            <v>3981405</v>
          </cell>
        </row>
        <row r="442">
          <cell r="A442">
            <v>876</v>
          </cell>
          <cell r="B442" t="str">
            <v xml:space="preserve">Southern Worcester           </v>
          </cell>
          <cell r="C442">
            <v>55.39</v>
          </cell>
          <cell r="D442">
            <v>9571032</v>
          </cell>
          <cell r="E442">
            <v>4238701</v>
          </cell>
          <cell r="F442">
            <v>5725706.91653415</v>
          </cell>
          <cell r="G442">
            <v>12372691</v>
          </cell>
          <cell r="H442">
            <v>5102480</v>
          </cell>
          <cell r="I442">
            <v>7282028</v>
          </cell>
          <cell r="J442">
            <v>13883285</v>
          </cell>
          <cell r="K442">
            <v>5546098</v>
          </cell>
          <cell r="L442">
            <v>8337187</v>
          </cell>
          <cell r="M442">
            <v>15012157</v>
          </cell>
          <cell r="N442">
            <v>5773697</v>
          </cell>
          <cell r="O442">
            <v>8266904</v>
          </cell>
          <cell r="P442">
            <v>971556</v>
          </cell>
          <cell r="Q442">
            <v>15581392.28478469</v>
          </cell>
          <cell r="R442">
            <v>6076724</v>
          </cell>
          <cell r="S442">
            <v>9053691</v>
          </cell>
          <cell r="T442">
            <v>450977</v>
          </cell>
          <cell r="U442">
            <v>15894028.614</v>
          </cell>
          <cell r="V442">
            <v>6360940</v>
          </cell>
          <cell r="W442">
            <v>9350174</v>
          </cell>
          <cell r="X442">
            <v>50196</v>
          </cell>
          <cell r="Y442">
            <v>132719</v>
          </cell>
          <cell r="Z442">
            <v>15689978</v>
          </cell>
          <cell r="AA442">
            <v>6367969</v>
          </cell>
          <cell r="AB442">
            <v>9400370</v>
          </cell>
          <cell r="AC442">
            <v>16052759</v>
          </cell>
          <cell r="AD442">
            <v>6598237</v>
          </cell>
          <cell r="AE442">
            <v>9454522</v>
          </cell>
          <cell r="AF442">
            <v>16721381</v>
          </cell>
          <cell r="AG442">
            <v>6992891</v>
          </cell>
          <cell r="AH442">
            <v>9728490</v>
          </cell>
          <cell r="AI442">
            <v>17132815</v>
          </cell>
          <cell r="AJ442">
            <v>7280728</v>
          </cell>
          <cell r="AK442">
            <v>9852087</v>
          </cell>
          <cell r="AL442">
            <v>17642332</v>
          </cell>
          <cell r="AM442">
            <v>7557770</v>
          </cell>
          <cell r="AN442">
            <v>10084562</v>
          </cell>
        </row>
        <row r="443">
          <cell r="A443">
            <v>878</v>
          </cell>
          <cell r="B443" t="str">
            <v xml:space="preserve">Tri County                   </v>
          </cell>
          <cell r="C443">
            <v>32.74</v>
          </cell>
          <cell r="D443">
            <v>9016173</v>
          </cell>
          <cell r="E443">
            <v>5636406</v>
          </cell>
          <cell r="F443">
            <v>3446914</v>
          </cell>
          <cell r="G443">
            <v>10212901</v>
          </cell>
          <cell r="H443">
            <v>5924588</v>
          </cell>
          <cell r="I443">
            <v>4288313</v>
          </cell>
          <cell r="J443">
            <v>11290959</v>
          </cell>
          <cell r="K443">
            <v>6500818</v>
          </cell>
          <cell r="L443">
            <v>4790141</v>
          </cell>
          <cell r="M443">
            <v>12442959</v>
          </cell>
          <cell r="N443">
            <v>7015291</v>
          </cell>
          <cell r="O443">
            <v>4856871</v>
          </cell>
          <cell r="P443">
            <v>570797</v>
          </cell>
          <cell r="Q443">
            <v>12923675.155598087</v>
          </cell>
          <cell r="R443">
            <v>7663565</v>
          </cell>
          <cell r="S443">
            <v>5319115</v>
          </cell>
          <cell r="T443">
            <v>0</v>
          </cell>
          <cell r="U443">
            <v>13370766.120000003</v>
          </cell>
          <cell r="V443">
            <v>8194447</v>
          </cell>
          <cell r="W443">
            <v>5076999</v>
          </cell>
          <cell r="X443">
            <v>27256</v>
          </cell>
          <cell r="Y443">
            <v>238385</v>
          </cell>
          <cell r="Z443">
            <v>13542704</v>
          </cell>
          <cell r="AA443">
            <v>8344586</v>
          </cell>
          <cell r="AB443">
            <v>5198118</v>
          </cell>
          <cell r="AC443">
            <v>14397568</v>
          </cell>
          <cell r="AD443">
            <v>8892150</v>
          </cell>
          <cell r="AE443">
            <v>5505418</v>
          </cell>
          <cell r="AF443">
            <v>14698799</v>
          </cell>
          <cell r="AG443">
            <v>9224159</v>
          </cell>
          <cell r="AH443">
            <v>5529518</v>
          </cell>
          <cell r="AI443">
            <v>15102844</v>
          </cell>
          <cell r="AJ443">
            <v>9768353</v>
          </cell>
          <cell r="AK443">
            <v>5553893</v>
          </cell>
          <cell r="AL443">
            <v>15108183</v>
          </cell>
          <cell r="AM443">
            <v>10085613</v>
          </cell>
          <cell r="AN443">
            <v>5577743</v>
          </cell>
        </row>
        <row r="444">
          <cell r="A444">
            <v>879</v>
          </cell>
          <cell r="B444" t="str">
            <v xml:space="preserve">Upper Cape Cod               </v>
          </cell>
          <cell r="C444">
            <v>26.07</v>
          </cell>
          <cell r="D444">
            <v>7297579</v>
          </cell>
          <cell r="E444">
            <v>5382948</v>
          </cell>
          <cell r="F444">
            <v>2593253</v>
          </cell>
          <cell r="G444">
            <v>7871760</v>
          </cell>
          <cell r="H444">
            <v>6175413</v>
          </cell>
          <cell r="I444">
            <v>2762062</v>
          </cell>
          <cell r="J444">
            <v>8334135</v>
          </cell>
          <cell r="K444">
            <v>6672582</v>
          </cell>
          <cell r="L444">
            <v>2884730</v>
          </cell>
          <cell r="M444">
            <v>9055851</v>
          </cell>
          <cell r="N444">
            <v>7109422</v>
          </cell>
          <cell r="O444">
            <v>2747270</v>
          </cell>
          <cell r="P444">
            <v>322869</v>
          </cell>
          <cell r="Q444">
            <v>9359958.3663157895</v>
          </cell>
          <cell r="R444">
            <v>7254471</v>
          </cell>
          <cell r="S444">
            <v>3008736</v>
          </cell>
          <cell r="T444">
            <v>0</v>
          </cell>
          <cell r="U444">
            <v>9469840.0140000004</v>
          </cell>
          <cell r="V444">
            <v>7444031</v>
          </cell>
          <cell r="W444">
            <v>2832966</v>
          </cell>
          <cell r="X444">
            <v>15209</v>
          </cell>
          <cell r="Y444">
            <v>177786</v>
          </cell>
          <cell r="Z444">
            <v>9659521</v>
          </cell>
          <cell r="AA444">
            <v>7711247</v>
          </cell>
          <cell r="AB444">
            <v>2848175</v>
          </cell>
          <cell r="AC444">
            <v>9618705</v>
          </cell>
          <cell r="AD444">
            <v>7624553</v>
          </cell>
          <cell r="AE444">
            <v>2874735</v>
          </cell>
          <cell r="AF444">
            <v>10084443</v>
          </cell>
          <cell r="AG444">
            <v>8024477</v>
          </cell>
          <cell r="AH444">
            <v>2891885</v>
          </cell>
          <cell r="AI444">
            <v>10314759</v>
          </cell>
          <cell r="AJ444">
            <v>8119608</v>
          </cell>
          <cell r="AK444">
            <v>2909460</v>
          </cell>
          <cell r="AL444">
            <v>11054587</v>
          </cell>
          <cell r="AM444">
            <v>8517332</v>
          </cell>
          <cell r="AN444">
            <v>2927510</v>
          </cell>
        </row>
        <row r="445">
          <cell r="A445">
            <v>885</v>
          </cell>
          <cell r="B445" t="str">
            <v xml:space="preserve">Whittier                     </v>
          </cell>
          <cell r="C445">
            <v>46.84</v>
          </cell>
          <cell r="D445">
            <v>11536179</v>
          </cell>
          <cell r="E445">
            <v>7149342</v>
          </cell>
          <cell r="F445">
            <v>4829933</v>
          </cell>
          <cell r="G445">
            <v>11990774</v>
          </cell>
          <cell r="H445">
            <v>6974949</v>
          </cell>
          <cell r="I445">
            <v>5032319</v>
          </cell>
          <cell r="J445">
            <v>12092901</v>
          </cell>
          <cell r="K445">
            <v>6752086</v>
          </cell>
          <cell r="L445">
            <v>5340815</v>
          </cell>
          <cell r="M445">
            <v>12653763</v>
          </cell>
          <cell r="N445">
            <v>7029551</v>
          </cell>
          <cell r="O445">
            <v>5032746</v>
          </cell>
          <cell r="P445">
            <v>591466</v>
          </cell>
          <cell r="Q445">
            <v>14137619.469473682</v>
          </cell>
          <cell r="R445">
            <v>7657177</v>
          </cell>
          <cell r="S445">
            <v>5511728</v>
          </cell>
          <cell r="T445">
            <v>968714</v>
          </cell>
          <cell r="U445">
            <v>14275034.699999999</v>
          </cell>
          <cell r="V445">
            <v>7892558</v>
          </cell>
          <cell r="W445">
            <v>6260014</v>
          </cell>
          <cell r="X445">
            <v>33606</v>
          </cell>
          <cell r="Y445">
            <v>212122</v>
          </cell>
          <cell r="Z445">
            <v>15261656</v>
          </cell>
          <cell r="AA445">
            <v>8442171</v>
          </cell>
          <cell r="AB445">
            <v>6819485</v>
          </cell>
          <cell r="AC445">
            <v>16269465</v>
          </cell>
          <cell r="AD445">
            <v>8729868</v>
          </cell>
          <cell r="AE445">
            <v>7563919.4677499998</v>
          </cell>
          <cell r="AF445">
            <v>16875591</v>
          </cell>
          <cell r="AG445">
            <v>9062382</v>
          </cell>
          <cell r="AH445">
            <v>7879914.9927000003</v>
          </cell>
          <cell r="AI445">
            <v>17494788</v>
          </cell>
          <cell r="AJ445">
            <v>9523686</v>
          </cell>
          <cell r="AK445">
            <v>8010858.9927000003</v>
          </cell>
          <cell r="AL445">
            <v>18310028</v>
          </cell>
          <cell r="AM445">
            <v>10028034</v>
          </cell>
          <cell r="AN445">
            <v>8281994</v>
          </cell>
        </row>
        <row r="446">
          <cell r="A446">
            <v>910</v>
          </cell>
          <cell r="B446" t="str">
            <v xml:space="preserve">Bristol County               </v>
          </cell>
          <cell r="C446">
            <v>45.7</v>
          </cell>
          <cell r="D446">
            <v>4169889</v>
          </cell>
          <cell r="E446">
            <v>2377115</v>
          </cell>
          <cell r="F446">
            <v>1792774</v>
          </cell>
          <cell r="G446">
            <v>4678752</v>
          </cell>
          <cell r="H446">
            <v>2165472</v>
          </cell>
          <cell r="I446">
            <v>2513280</v>
          </cell>
          <cell r="J446">
            <v>4979099</v>
          </cell>
          <cell r="K446">
            <v>2115459</v>
          </cell>
          <cell r="L446">
            <v>2863640</v>
          </cell>
          <cell r="M446">
            <v>5282006</v>
          </cell>
          <cell r="N446">
            <v>2203905</v>
          </cell>
          <cell r="O446">
            <v>2754395</v>
          </cell>
          <cell r="P446">
            <v>323706</v>
          </cell>
          <cell r="Q446">
            <v>5380792.1852631588</v>
          </cell>
          <cell r="R446">
            <v>2265291</v>
          </cell>
          <cell r="S446">
            <v>3016539</v>
          </cell>
          <cell r="T446">
            <v>98962</v>
          </cell>
          <cell r="U446">
            <v>5285460.1679999996</v>
          </cell>
          <cell r="V446">
            <v>2485563.5502734138</v>
          </cell>
          <cell r="W446">
            <v>2933494</v>
          </cell>
          <cell r="X446">
            <v>15748</v>
          </cell>
          <cell r="Y446">
            <v>175709</v>
          </cell>
          <cell r="Z446">
            <v>5518473</v>
          </cell>
          <cell r="AA446">
            <v>2608341</v>
          </cell>
          <cell r="AB446">
            <v>2949242</v>
          </cell>
          <cell r="AC446">
            <v>5541328</v>
          </cell>
          <cell r="AD446">
            <v>2713112</v>
          </cell>
          <cell r="AE446">
            <v>2964202</v>
          </cell>
          <cell r="AF446">
            <v>5650536</v>
          </cell>
          <cell r="AG446">
            <v>2907343</v>
          </cell>
          <cell r="AH446">
            <v>2973677</v>
          </cell>
          <cell r="AI446">
            <v>5797631</v>
          </cell>
          <cell r="AJ446">
            <v>3091923</v>
          </cell>
          <cell r="AK446">
            <v>2983352</v>
          </cell>
          <cell r="AL446">
            <v>5839373</v>
          </cell>
          <cell r="AM446">
            <v>3169711</v>
          </cell>
          <cell r="AN446">
            <v>2992952</v>
          </cell>
        </row>
        <row r="447">
          <cell r="A447">
            <v>915</v>
          </cell>
          <cell r="B447" t="str">
            <v xml:space="preserve">Norfolk County               </v>
          </cell>
          <cell r="C447">
            <v>27.64</v>
          </cell>
          <cell r="D447">
            <v>2581809</v>
          </cell>
          <cell r="E447">
            <v>2385271</v>
          </cell>
          <cell r="F447">
            <v>605727.6</v>
          </cell>
          <cell r="G447">
            <v>3153664</v>
          </cell>
          <cell r="H447">
            <v>2376238</v>
          </cell>
          <cell r="I447">
            <v>777426</v>
          </cell>
          <cell r="J447">
            <v>3314326</v>
          </cell>
          <cell r="K447">
            <v>2403121</v>
          </cell>
          <cell r="L447">
            <v>911205</v>
          </cell>
          <cell r="M447">
            <v>3538156</v>
          </cell>
          <cell r="N447">
            <v>2513756</v>
          </cell>
          <cell r="O447">
            <v>916670</v>
          </cell>
          <cell r="P447">
            <v>107730</v>
          </cell>
          <cell r="Q447">
            <v>3601674.9504306214</v>
          </cell>
          <cell r="R447">
            <v>2554390</v>
          </cell>
          <cell r="S447">
            <v>1003912</v>
          </cell>
          <cell r="T447">
            <v>43373</v>
          </cell>
          <cell r="U447">
            <v>3636172.7040000004</v>
          </cell>
          <cell r="V447">
            <v>2694070</v>
          </cell>
          <cell r="W447">
            <v>968927</v>
          </cell>
          <cell r="X447">
            <v>5294</v>
          </cell>
          <cell r="Y447">
            <v>79925</v>
          </cell>
          <cell r="Z447">
            <v>3894722</v>
          </cell>
          <cell r="AA447">
            <v>2866575</v>
          </cell>
          <cell r="AB447">
            <v>1028147</v>
          </cell>
          <cell r="AC447">
            <v>4009287</v>
          </cell>
          <cell r="AD447">
            <v>2928531</v>
          </cell>
          <cell r="AE447">
            <v>1097231.0205000001</v>
          </cell>
          <cell r="AF447">
            <v>4057136</v>
          </cell>
          <cell r="AG447">
            <v>3005158</v>
          </cell>
          <cell r="AH447">
            <v>1109762.7805750002</v>
          </cell>
          <cell r="AI447">
            <v>3937649</v>
          </cell>
          <cell r="AJ447">
            <v>2863375</v>
          </cell>
          <cell r="AK447">
            <v>1119500.7805750002</v>
          </cell>
          <cell r="AL447">
            <v>4240624</v>
          </cell>
          <cell r="AM447">
            <v>3129643</v>
          </cell>
          <cell r="AN447">
            <v>1126275.7805750002</v>
          </cell>
        </row>
        <row r="448">
          <cell r="A448">
            <v>999</v>
          </cell>
          <cell r="B448" t="str">
            <v>State Total</v>
          </cell>
          <cell r="C448">
            <v>41</v>
          </cell>
          <cell r="D448">
            <v>7551933454</v>
          </cell>
          <cell r="E448">
            <v>4743946672</v>
          </cell>
          <cell r="F448">
            <v>3288603061.8000002</v>
          </cell>
          <cell r="G448">
            <v>8014672861.3798904</v>
          </cell>
          <cell r="H448">
            <v>4876428772</v>
          </cell>
          <cell r="I448">
            <v>3505192038.9270248</v>
          </cell>
          <cell r="J448">
            <v>8406096436.3857374</v>
          </cell>
          <cell r="K448">
            <v>4997705374</v>
          </cell>
          <cell r="L448">
            <v>3725343326.8219399</v>
          </cell>
          <cell r="M448">
            <v>8811314229.2926865</v>
          </cell>
          <cell r="N448">
            <v>5110365426</v>
          </cell>
          <cell r="O448">
            <v>3536496064.2495604</v>
          </cell>
          <cell r="P448">
            <v>411999998</v>
          </cell>
          <cell r="Q448">
            <v>9088557473.2006893</v>
          </cell>
          <cell r="R448">
            <v>5250106061</v>
          </cell>
          <cell r="S448">
            <v>3869526145</v>
          </cell>
          <cell r="T448">
            <v>173630555</v>
          </cell>
          <cell r="U448">
            <v>8921047970</v>
          </cell>
          <cell r="V448">
            <v>5302200670.3241692</v>
          </cell>
          <cell r="W448">
            <v>3850884455.5488005</v>
          </cell>
          <cell r="X448">
            <v>20667814</v>
          </cell>
          <cell r="Y448">
            <v>200480583</v>
          </cell>
          <cell r="Z448">
            <v>9119340580.3732376</v>
          </cell>
          <cell r="AA448">
            <v>5413602268</v>
          </cell>
          <cell r="AB448">
            <v>3990504093.3881507</v>
          </cell>
          <cell r="AC448">
            <v>9467117140.6663704</v>
          </cell>
          <cell r="AD448">
            <v>5582113529</v>
          </cell>
          <cell r="AE448">
            <v>4173223954.2949104</v>
          </cell>
          <cell r="AF448">
            <v>9711217584.8007889</v>
          </cell>
          <cell r="AG448">
            <v>5748475145</v>
          </cell>
          <cell r="AH448">
            <v>4300854366.3566036</v>
          </cell>
          <cell r="AI448">
            <v>9866011313.0677662</v>
          </cell>
          <cell r="AJ448">
            <v>5817618237</v>
          </cell>
          <cell r="AK448">
            <v>4400335961.8829308</v>
          </cell>
          <cell r="AL448">
            <v>10090177272.100754</v>
          </cell>
          <cell r="AM448">
            <v>5943909029</v>
          </cell>
          <cell r="AN448">
            <v>4511521973.6381674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final"/>
      <sheetName val="cs scatter"/>
      <sheetName val="fte10yr"/>
      <sheetName val="detail1112"/>
      <sheetName val="projo12jul"/>
      <sheetName val="dec"/>
      <sheetName val="mar"/>
      <sheetName val="june"/>
      <sheetName val="statewide listing"/>
      <sheetName val="leas"/>
      <sheetName val="district report"/>
      <sheetName val="distributions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A10">
            <v>1</v>
          </cell>
          <cell r="B10" t="str">
            <v xml:space="preserve">ABINGTON                     </v>
          </cell>
          <cell r="C10">
            <v>1</v>
          </cell>
          <cell r="E10">
            <v>0</v>
          </cell>
          <cell r="F10">
            <v>0</v>
          </cell>
          <cell r="G10">
            <v>19</v>
          </cell>
          <cell r="H10">
            <v>101500</v>
          </cell>
          <cell r="N10">
            <v>0</v>
          </cell>
          <cell r="O10">
            <v>101500</v>
          </cell>
        </row>
        <row r="11">
          <cell r="A11">
            <v>2</v>
          </cell>
          <cell r="B11" t="str">
            <v xml:space="preserve">ACTON                        </v>
          </cell>
          <cell r="C11">
            <v>2</v>
          </cell>
          <cell r="E11">
            <v>0</v>
          </cell>
          <cell r="F11">
            <v>0</v>
          </cell>
          <cell r="G11">
            <v>9</v>
          </cell>
          <cell r="H11">
            <v>51500</v>
          </cell>
          <cell r="N11">
            <v>0</v>
          </cell>
          <cell r="O11">
            <v>51500</v>
          </cell>
        </row>
        <row r="12">
          <cell r="A12">
            <v>3</v>
          </cell>
          <cell r="B12" t="str">
            <v xml:space="preserve">ACUSHNET                     </v>
          </cell>
          <cell r="C12">
            <v>3</v>
          </cell>
          <cell r="E12">
            <v>0</v>
          </cell>
          <cell r="F12">
            <v>0</v>
          </cell>
          <cell r="G12">
            <v>5</v>
          </cell>
          <cell r="H12">
            <v>25000</v>
          </cell>
          <cell r="N12">
            <v>0</v>
          </cell>
          <cell r="O12">
            <v>25000</v>
          </cell>
        </row>
        <row r="13">
          <cell r="A13">
            <v>4</v>
          </cell>
          <cell r="B13" t="str">
            <v xml:space="preserve">ADAMS                        </v>
          </cell>
          <cell r="C13">
            <v>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N13">
            <v>0</v>
          </cell>
          <cell r="O13">
            <v>0</v>
          </cell>
        </row>
        <row r="14">
          <cell r="A14">
            <v>5</v>
          </cell>
          <cell r="B14" t="str">
            <v xml:space="preserve">AGAWAM                       </v>
          </cell>
          <cell r="C14">
            <v>5</v>
          </cell>
          <cell r="E14">
            <v>75</v>
          </cell>
          <cell r="F14">
            <v>384751</v>
          </cell>
          <cell r="G14">
            <v>36</v>
          </cell>
          <cell r="H14">
            <v>216399</v>
          </cell>
          <cell r="N14">
            <v>384751</v>
          </cell>
          <cell r="O14">
            <v>216399</v>
          </cell>
        </row>
        <row r="15">
          <cell r="A15">
            <v>6</v>
          </cell>
          <cell r="B15" t="str">
            <v xml:space="preserve">ALFORD                       </v>
          </cell>
          <cell r="C15">
            <v>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N15">
            <v>0</v>
          </cell>
          <cell r="O15">
            <v>0</v>
          </cell>
        </row>
        <row r="16">
          <cell r="A16">
            <v>7</v>
          </cell>
          <cell r="B16" t="str">
            <v xml:space="preserve">AMESBURY                     </v>
          </cell>
          <cell r="C16">
            <v>7</v>
          </cell>
          <cell r="E16">
            <v>71</v>
          </cell>
          <cell r="F16">
            <v>413361</v>
          </cell>
          <cell r="G16">
            <v>70.5</v>
          </cell>
          <cell r="H16">
            <v>390760</v>
          </cell>
          <cell r="N16">
            <v>413361</v>
          </cell>
          <cell r="O16">
            <v>390760</v>
          </cell>
        </row>
        <row r="17">
          <cell r="A17">
            <v>8</v>
          </cell>
          <cell r="B17" t="str">
            <v xml:space="preserve">AMHERST                      </v>
          </cell>
          <cell r="C17">
            <v>8</v>
          </cell>
          <cell r="E17">
            <v>0</v>
          </cell>
          <cell r="F17">
            <v>0</v>
          </cell>
          <cell r="G17">
            <v>30</v>
          </cell>
          <cell r="H17">
            <v>180988</v>
          </cell>
          <cell r="N17">
            <v>0</v>
          </cell>
          <cell r="O17">
            <v>180988</v>
          </cell>
        </row>
        <row r="18">
          <cell r="A18">
            <v>9</v>
          </cell>
          <cell r="B18" t="str">
            <v xml:space="preserve">ANDOVER                      </v>
          </cell>
          <cell r="C18">
            <v>9</v>
          </cell>
          <cell r="E18">
            <v>0</v>
          </cell>
          <cell r="F18">
            <v>0</v>
          </cell>
          <cell r="G18">
            <v>1</v>
          </cell>
          <cell r="H18">
            <v>5000</v>
          </cell>
          <cell r="N18">
            <v>0</v>
          </cell>
          <cell r="O18">
            <v>5000</v>
          </cell>
        </row>
        <row r="19">
          <cell r="A19">
            <v>10</v>
          </cell>
          <cell r="B19" t="str">
            <v xml:space="preserve">ARLINGTON                    </v>
          </cell>
          <cell r="C19">
            <v>10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N19">
            <v>0</v>
          </cell>
          <cell r="O19">
            <v>0</v>
          </cell>
        </row>
        <row r="20">
          <cell r="A20">
            <v>11</v>
          </cell>
          <cell r="B20" t="str">
            <v xml:space="preserve">ASHBURNHAM                   </v>
          </cell>
          <cell r="C20">
            <v>11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N20">
            <v>0</v>
          </cell>
          <cell r="O20">
            <v>0</v>
          </cell>
        </row>
        <row r="21">
          <cell r="A21">
            <v>12</v>
          </cell>
          <cell r="B21" t="str">
            <v xml:space="preserve">ASHBY                        </v>
          </cell>
          <cell r="C21">
            <v>12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N21">
            <v>0</v>
          </cell>
          <cell r="O21">
            <v>0</v>
          </cell>
        </row>
        <row r="22">
          <cell r="A22">
            <v>13</v>
          </cell>
          <cell r="B22" t="str">
            <v xml:space="preserve">ASHFIELD                     </v>
          </cell>
          <cell r="C22">
            <v>13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N22">
            <v>0</v>
          </cell>
          <cell r="O22">
            <v>0</v>
          </cell>
        </row>
        <row r="23">
          <cell r="A23">
            <v>14</v>
          </cell>
          <cell r="B23" t="str">
            <v xml:space="preserve">ASHLAND                      </v>
          </cell>
          <cell r="C23">
            <v>14</v>
          </cell>
          <cell r="E23">
            <v>22</v>
          </cell>
          <cell r="F23">
            <v>130918</v>
          </cell>
          <cell r="G23">
            <v>10.5</v>
          </cell>
          <cell r="H23">
            <v>64005</v>
          </cell>
          <cell r="N23">
            <v>130918</v>
          </cell>
          <cell r="O23">
            <v>64005</v>
          </cell>
        </row>
        <row r="24">
          <cell r="A24">
            <v>15</v>
          </cell>
          <cell r="B24" t="str">
            <v xml:space="preserve">ATHOL                        </v>
          </cell>
          <cell r="C24">
            <v>15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N24">
            <v>0</v>
          </cell>
          <cell r="O24">
            <v>0</v>
          </cell>
        </row>
        <row r="25">
          <cell r="A25">
            <v>16</v>
          </cell>
          <cell r="B25" t="str">
            <v xml:space="preserve">ATTLEBORO                    </v>
          </cell>
          <cell r="C25">
            <v>16</v>
          </cell>
          <cell r="E25">
            <v>0</v>
          </cell>
          <cell r="F25">
            <v>0</v>
          </cell>
          <cell r="G25">
            <v>11</v>
          </cell>
          <cell r="H25">
            <v>55718</v>
          </cell>
          <cell r="N25">
            <v>0</v>
          </cell>
          <cell r="O25">
            <v>55718</v>
          </cell>
        </row>
        <row r="26">
          <cell r="A26">
            <v>17</v>
          </cell>
          <cell r="B26" t="str">
            <v xml:space="preserve">AUBURN                       </v>
          </cell>
          <cell r="C26">
            <v>17</v>
          </cell>
          <cell r="E26">
            <v>35</v>
          </cell>
          <cell r="F26">
            <v>185590</v>
          </cell>
          <cell r="G26">
            <v>33</v>
          </cell>
          <cell r="H26">
            <v>172289</v>
          </cell>
          <cell r="N26">
            <v>185590</v>
          </cell>
          <cell r="O26">
            <v>172289</v>
          </cell>
        </row>
        <row r="27">
          <cell r="A27">
            <v>18</v>
          </cell>
          <cell r="B27" t="str">
            <v xml:space="preserve">AVON                         </v>
          </cell>
          <cell r="C27">
            <v>18</v>
          </cell>
          <cell r="E27">
            <v>173.5</v>
          </cell>
          <cell r="F27">
            <v>984979</v>
          </cell>
          <cell r="G27">
            <v>1</v>
          </cell>
          <cell r="H27">
            <v>5000</v>
          </cell>
          <cell r="N27">
            <v>984979</v>
          </cell>
          <cell r="O27">
            <v>5000</v>
          </cell>
        </row>
        <row r="28">
          <cell r="A28">
            <v>19</v>
          </cell>
          <cell r="B28" t="str">
            <v xml:space="preserve">AYER                         </v>
          </cell>
          <cell r="C28">
            <v>19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N28">
            <v>0</v>
          </cell>
          <cell r="O28">
            <v>0</v>
          </cell>
        </row>
        <row r="29">
          <cell r="A29">
            <v>20</v>
          </cell>
          <cell r="B29" t="str">
            <v xml:space="preserve">BARNSTABLE                   </v>
          </cell>
          <cell r="C29">
            <v>20</v>
          </cell>
          <cell r="E29">
            <v>85</v>
          </cell>
          <cell r="F29">
            <v>512811</v>
          </cell>
          <cell r="G29">
            <v>84.5</v>
          </cell>
          <cell r="H29">
            <v>491426</v>
          </cell>
          <cell r="N29">
            <v>512811</v>
          </cell>
          <cell r="O29">
            <v>491426</v>
          </cell>
        </row>
        <row r="30">
          <cell r="A30">
            <v>21</v>
          </cell>
          <cell r="B30" t="str">
            <v xml:space="preserve">BARRE                        </v>
          </cell>
          <cell r="C30">
            <v>21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N30">
            <v>0</v>
          </cell>
          <cell r="O30">
            <v>0</v>
          </cell>
        </row>
        <row r="31">
          <cell r="A31">
            <v>22</v>
          </cell>
          <cell r="B31" t="str">
            <v xml:space="preserve">BECKET                       </v>
          </cell>
          <cell r="C31">
            <v>22</v>
          </cell>
          <cell r="E31">
            <v>0</v>
          </cell>
          <cell r="F31">
            <v>0</v>
          </cell>
          <cell r="G31">
            <v>2</v>
          </cell>
          <cell r="H31">
            <v>11830</v>
          </cell>
          <cell r="N31">
            <v>0</v>
          </cell>
          <cell r="O31">
            <v>11830</v>
          </cell>
        </row>
        <row r="32">
          <cell r="A32">
            <v>23</v>
          </cell>
          <cell r="B32" t="str">
            <v xml:space="preserve">BEDFORD                      </v>
          </cell>
          <cell r="C32">
            <v>23</v>
          </cell>
          <cell r="E32">
            <v>0</v>
          </cell>
          <cell r="F32">
            <v>0</v>
          </cell>
          <cell r="G32">
            <v>7</v>
          </cell>
          <cell r="H32">
            <v>35000</v>
          </cell>
          <cell r="N32">
            <v>0</v>
          </cell>
          <cell r="O32">
            <v>35000</v>
          </cell>
        </row>
        <row r="33">
          <cell r="A33">
            <v>24</v>
          </cell>
          <cell r="B33" t="str">
            <v xml:space="preserve">BELCHERTOWN                  </v>
          </cell>
          <cell r="C33">
            <v>24</v>
          </cell>
          <cell r="E33">
            <v>33</v>
          </cell>
          <cell r="F33">
            <v>214789</v>
          </cell>
          <cell r="G33">
            <v>61.5</v>
          </cell>
          <cell r="H33">
            <v>360404</v>
          </cell>
          <cell r="N33">
            <v>214789</v>
          </cell>
          <cell r="O33">
            <v>360404</v>
          </cell>
        </row>
        <row r="34">
          <cell r="A34">
            <v>25</v>
          </cell>
          <cell r="B34" t="str">
            <v xml:space="preserve">BELLINGHAM                   </v>
          </cell>
          <cell r="C34">
            <v>25</v>
          </cell>
          <cell r="E34">
            <v>36</v>
          </cell>
          <cell r="F34">
            <v>205973</v>
          </cell>
          <cell r="G34">
            <v>74.5</v>
          </cell>
          <cell r="H34">
            <v>432643</v>
          </cell>
          <cell r="N34">
            <v>205973</v>
          </cell>
          <cell r="O34">
            <v>432643</v>
          </cell>
        </row>
        <row r="35">
          <cell r="A35">
            <v>26</v>
          </cell>
          <cell r="B35" t="str">
            <v xml:space="preserve">BELMONT                      </v>
          </cell>
          <cell r="C35">
            <v>26</v>
          </cell>
          <cell r="E35">
            <v>0</v>
          </cell>
          <cell r="F35">
            <v>0</v>
          </cell>
          <cell r="G35">
            <v>3</v>
          </cell>
          <cell r="H35">
            <v>15000</v>
          </cell>
          <cell r="N35">
            <v>0</v>
          </cell>
          <cell r="O35">
            <v>15000</v>
          </cell>
        </row>
        <row r="36">
          <cell r="A36">
            <v>27</v>
          </cell>
          <cell r="B36" t="str">
            <v xml:space="preserve">BERKLEY                      </v>
          </cell>
          <cell r="C36">
            <v>27</v>
          </cell>
          <cell r="E36">
            <v>35</v>
          </cell>
          <cell r="F36">
            <v>196354</v>
          </cell>
          <cell r="G36">
            <v>7</v>
          </cell>
          <cell r="H36">
            <v>35236</v>
          </cell>
          <cell r="N36">
            <v>196354</v>
          </cell>
          <cell r="O36">
            <v>35236</v>
          </cell>
        </row>
        <row r="37">
          <cell r="A37">
            <v>28</v>
          </cell>
          <cell r="B37" t="str">
            <v xml:space="preserve">BERLIN                       </v>
          </cell>
          <cell r="C37">
            <v>28</v>
          </cell>
          <cell r="E37">
            <v>20.5</v>
          </cell>
          <cell r="F37">
            <v>118092</v>
          </cell>
          <cell r="G37">
            <v>10</v>
          </cell>
          <cell r="H37">
            <v>58896</v>
          </cell>
          <cell r="N37">
            <v>118092</v>
          </cell>
          <cell r="O37">
            <v>58896</v>
          </cell>
        </row>
        <row r="38">
          <cell r="A38">
            <v>29</v>
          </cell>
          <cell r="B38" t="str">
            <v xml:space="preserve">BERNARDSTON                  </v>
          </cell>
          <cell r="C38">
            <v>29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N38">
            <v>0</v>
          </cell>
          <cell r="O38">
            <v>0</v>
          </cell>
        </row>
        <row r="39">
          <cell r="A39">
            <v>30</v>
          </cell>
          <cell r="B39" t="str">
            <v xml:space="preserve">BEVERLY                      </v>
          </cell>
          <cell r="C39">
            <v>30</v>
          </cell>
          <cell r="E39">
            <v>48</v>
          </cell>
          <cell r="F39">
            <v>253751</v>
          </cell>
          <cell r="G39">
            <v>77</v>
          </cell>
          <cell r="H39">
            <v>415768</v>
          </cell>
          <cell r="N39">
            <v>253751</v>
          </cell>
          <cell r="O39">
            <v>415768</v>
          </cell>
        </row>
        <row r="40">
          <cell r="A40">
            <v>31</v>
          </cell>
          <cell r="B40" t="str">
            <v xml:space="preserve">BILLERICA                    </v>
          </cell>
          <cell r="C40">
            <v>31</v>
          </cell>
          <cell r="E40">
            <v>0</v>
          </cell>
          <cell r="F40">
            <v>0</v>
          </cell>
          <cell r="G40">
            <v>10.5</v>
          </cell>
          <cell r="H40">
            <v>52500</v>
          </cell>
          <cell r="N40">
            <v>0</v>
          </cell>
          <cell r="O40">
            <v>52500</v>
          </cell>
        </row>
        <row r="41">
          <cell r="A41">
            <v>32</v>
          </cell>
          <cell r="B41" t="str">
            <v xml:space="preserve">BLACKSTONE                   </v>
          </cell>
          <cell r="C41">
            <v>32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N41">
            <v>0</v>
          </cell>
          <cell r="O41">
            <v>0</v>
          </cell>
        </row>
        <row r="42">
          <cell r="A42">
            <v>33</v>
          </cell>
          <cell r="B42" t="str">
            <v xml:space="preserve">BLANDFORD                    </v>
          </cell>
          <cell r="C42">
            <v>33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N42">
            <v>0</v>
          </cell>
          <cell r="O42">
            <v>0</v>
          </cell>
        </row>
        <row r="43">
          <cell r="A43">
            <v>34</v>
          </cell>
          <cell r="B43" t="str">
            <v xml:space="preserve">BOLTON                       </v>
          </cell>
          <cell r="C43">
            <v>34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N43">
            <v>0</v>
          </cell>
          <cell r="O43">
            <v>0</v>
          </cell>
        </row>
        <row r="44">
          <cell r="A44">
            <v>35</v>
          </cell>
          <cell r="B44" t="str">
            <v xml:space="preserve">BOSTON                       </v>
          </cell>
          <cell r="C44">
            <v>35</v>
          </cell>
          <cell r="E44">
            <v>0</v>
          </cell>
          <cell r="F44">
            <v>0</v>
          </cell>
          <cell r="G44">
            <v>65</v>
          </cell>
          <cell r="H44">
            <v>449565</v>
          </cell>
          <cell r="N44">
            <v>0</v>
          </cell>
          <cell r="O44">
            <v>449565</v>
          </cell>
        </row>
        <row r="45">
          <cell r="A45">
            <v>36</v>
          </cell>
          <cell r="B45" t="str">
            <v xml:space="preserve">BOURNE                       </v>
          </cell>
          <cell r="C45">
            <v>36</v>
          </cell>
          <cell r="E45">
            <v>36</v>
          </cell>
          <cell r="F45">
            <v>212343</v>
          </cell>
          <cell r="G45">
            <v>46.5</v>
          </cell>
          <cell r="H45">
            <v>243000</v>
          </cell>
          <cell r="N45">
            <v>212343</v>
          </cell>
          <cell r="O45">
            <v>243000</v>
          </cell>
        </row>
        <row r="46">
          <cell r="A46">
            <v>37</v>
          </cell>
          <cell r="B46" t="str">
            <v xml:space="preserve">BOXBOROUGH                   </v>
          </cell>
          <cell r="C46">
            <v>37</v>
          </cell>
          <cell r="E46">
            <v>25.5</v>
          </cell>
          <cell r="F46">
            <v>199345</v>
          </cell>
          <cell r="G46">
            <v>0</v>
          </cell>
          <cell r="H46">
            <v>0</v>
          </cell>
          <cell r="N46">
            <v>199345</v>
          </cell>
          <cell r="O46">
            <v>0</v>
          </cell>
        </row>
        <row r="47">
          <cell r="A47">
            <v>38</v>
          </cell>
          <cell r="B47" t="str">
            <v xml:space="preserve">BOXFORD                      </v>
          </cell>
          <cell r="C47">
            <v>38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N47">
            <v>0</v>
          </cell>
          <cell r="O47">
            <v>0</v>
          </cell>
        </row>
        <row r="48">
          <cell r="A48">
            <v>39</v>
          </cell>
          <cell r="B48" t="str">
            <v xml:space="preserve">BOYLSTON                     </v>
          </cell>
          <cell r="C48">
            <v>39</v>
          </cell>
          <cell r="E48">
            <v>12</v>
          </cell>
          <cell r="F48">
            <v>60000</v>
          </cell>
          <cell r="G48">
            <v>8.5</v>
          </cell>
          <cell r="H48">
            <v>54056</v>
          </cell>
          <cell r="N48">
            <v>60000</v>
          </cell>
          <cell r="O48">
            <v>54056</v>
          </cell>
        </row>
        <row r="49">
          <cell r="A49">
            <v>40</v>
          </cell>
          <cell r="B49" t="str">
            <v xml:space="preserve">BRAINTREE                    </v>
          </cell>
          <cell r="C49">
            <v>40</v>
          </cell>
          <cell r="E49">
            <v>0</v>
          </cell>
          <cell r="F49">
            <v>0</v>
          </cell>
          <cell r="G49">
            <v>4.5</v>
          </cell>
          <cell r="H49">
            <v>22500</v>
          </cell>
          <cell r="N49">
            <v>0</v>
          </cell>
          <cell r="O49">
            <v>22500</v>
          </cell>
        </row>
        <row r="50">
          <cell r="A50">
            <v>41</v>
          </cell>
          <cell r="B50" t="str">
            <v xml:space="preserve">BREWSTER                     </v>
          </cell>
          <cell r="C50">
            <v>41</v>
          </cell>
          <cell r="E50">
            <v>0</v>
          </cell>
          <cell r="F50">
            <v>0</v>
          </cell>
          <cell r="G50">
            <v>12</v>
          </cell>
          <cell r="H50">
            <v>100508</v>
          </cell>
          <cell r="N50">
            <v>0</v>
          </cell>
          <cell r="O50">
            <v>100508</v>
          </cell>
        </row>
        <row r="51">
          <cell r="A51">
            <v>42</v>
          </cell>
          <cell r="B51" t="str">
            <v xml:space="preserve">BRIDGEWATER                  </v>
          </cell>
          <cell r="C51">
            <v>42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N51">
            <v>0</v>
          </cell>
          <cell r="O51">
            <v>0</v>
          </cell>
        </row>
        <row r="52">
          <cell r="A52">
            <v>43</v>
          </cell>
          <cell r="B52" t="str">
            <v xml:space="preserve">BRIMFIELD                    </v>
          </cell>
          <cell r="C52">
            <v>43</v>
          </cell>
          <cell r="E52">
            <v>0</v>
          </cell>
          <cell r="F52">
            <v>0</v>
          </cell>
          <cell r="G52">
            <v>2</v>
          </cell>
          <cell r="H52">
            <v>10000</v>
          </cell>
          <cell r="N52">
            <v>0</v>
          </cell>
          <cell r="O52">
            <v>10000</v>
          </cell>
        </row>
        <row r="53">
          <cell r="A53">
            <v>44</v>
          </cell>
          <cell r="B53" t="str">
            <v xml:space="preserve">BROCKTON                     </v>
          </cell>
          <cell r="C53">
            <v>44</v>
          </cell>
          <cell r="E53">
            <v>17</v>
          </cell>
          <cell r="F53">
            <v>93000</v>
          </cell>
          <cell r="G53">
            <v>164.5</v>
          </cell>
          <cell r="H53">
            <v>883277</v>
          </cell>
          <cell r="N53">
            <v>93000</v>
          </cell>
          <cell r="O53">
            <v>883277</v>
          </cell>
        </row>
        <row r="54">
          <cell r="A54">
            <v>45</v>
          </cell>
          <cell r="B54" t="str">
            <v xml:space="preserve">BROOKFIELD                   </v>
          </cell>
          <cell r="C54">
            <v>45</v>
          </cell>
          <cell r="E54">
            <v>53</v>
          </cell>
          <cell r="F54">
            <v>319918</v>
          </cell>
          <cell r="G54">
            <v>9</v>
          </cell>
          <cell r="H54">
            <v>58958</v>
          </cell>
          <cell r="N54">
            <v>319918</v>
          </cell>
          <cell r="O54">
            <v>58958</v>
          </cell>
        </row>
        <row r="55">
          <cell r="A55">
            <v>46</v>
          </cell>
          <cell r="B55" t="str">
            <v xml:space="preserve">BROOKLINE                    </v>
          </cell>
          <cell r="C55">
            <v>46</v>
          </cell>
          <cell r="E55">
            <v>0</v>
          </cell>
          <cell r="F55">
            <v>0</v>
          </cell>
          <cell r="G55">
            <v>1</v>
          </cell>
          <cell r="H55">
            <v>5000</v>
          </cell>
          <cell r="N55">
            <v>0</v>
          </cell>
          <cell r="O55">
            <v>5000</v>
          </cell>
        </row>
        <row r="56">
          <cell r="A56">
            <v>47</v>
          </cell>
          <cell r="B56" t="str">
            <v xml:space="preserve">BUCKLAND                     </v>
          </cell>
          <cell r="C56">
            <v>47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N56">
            <v>0</v>
          </cell>
          <cell r="O56">
            <v>0</v>
          </cell>
        </row>
        <row r="57">
          <cell r="A57">
            <v>48</v>
          </cell>
          <cell r="B57" t="str">
            <v xml:space="preserve">BURLINGTON                   </v>
          </cell>
          <cell r="C57">
            <v>48</v>
          </cell>
          <cell r="E57">
            <v>18</v>
          </cell>
          <cell r="F57">
            <v>107502</v>
          </cell>
          <cell r="G57">
            <v>1</v>
          </cell>
          <cell r="H57">
            <v>5000</v>
          </cell>
          <cell r="N57">
            <v>107502</v>
          </cell>
          <cell r="O57">
            <v>5000</v>
          </cell>
        </row>
        <row r="58">
          <cell r="A58">
            <v>49</v>
          </cell>
          <cell r="B58" t="str">
            <v xml:space="preserve">CAMBRIDGE                    </v>
          </cell>
          <cell r="C58">
            <v>49</v>
          </cell>
          <cell r="E58">
            <v>0</v>
          </cell>
          <cell r="F58">
            <v>0</v>
          </cell>
          <cell r="G58">
            <v>1</v>
          </cell>
          <cell r="H58">
            <v>5000</v>
          </cell>
          <cell r="N58">
            <v>0</v>
          </cell>
          <cell r="O58">
            <v>5000</v>
          </cell>
        </row>
        <row r="59">
          <cell r="A59">
            <v>50</v>
          </cell>
          <cell r="B59" t="str">
            <v xml:space="preserve">CANTON                       </v>
          </cell>
          <cell r="C59">
            <v>50</v>
          </cell>
          <cell r="E59">
            <v>0</v>
          </cell>
          <cell r="F59">
            <v>0</v>
          </cell>
          <cell r="G59">
            <v>2</v>
          </cell>
          <cell r="H59">
            <v>10000</v>
          </cell>
          <cell r="N59">
            <v>0</v>
          </cell>
          <cell r="O59">
            <v>10000</v>
          </cell>
        </row>
        <row r="60">
          <cell r="A60">
            <v>51</v>
          </cell>
          <cell r="B60" t="str">
            <v xml:space="preserve">CARLISLE                     </v>
          </cell>
          <cell r="C60">
            <v>51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N60">
            <v>0</v>
          </cell>
          <cell r="O60">
            <v>0</v>
          </cell>
        </row>
        <row r="61">
          <cell r="A61">
            <v>52</v>
          </cell>
          <cell r="B61" t="str">
            <v xml:space="preserve">CARVER                       </v>
          </cell>
          <cell r="C61">
            <v>52</v>
          </cell>
          <cell r="E61">
            <v>12</v>
          </cell>
          <cell r="F61">
            <v>60000</v>
          </cell>
          <cell r="G61">
            <v>8</v>
          </cell>
          <cell r="H61">
            <v>50635</v>
          </cell>
          <cell r="N61">
            <v>60000</v>
          </cell>
          <cell r="O61">
            <v>50635</v>
          </cell>
        </row>
        <row r="62">
          <cell r="A62">
            <v>53</v>
          </cell>
          <cell r="B62" t="str">
            <v xml:space="preserve">CHARLEMONT                   </v>
          </cell>
          <cell r="C62">
            <v>53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N62">
            <v>0</v>
          </cell>
          <cell r="O62">
            <v>0</v>
          </cell>
        </row>
        <row r="63">
          <cell r="A63">
            <v>54</v>
          </cell>
          <cell r="B63" t="str">
            <v xml:space="preserve">CHARLTON                     </v>
          </cell>
          <cell r="C63">
            <v>54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N63">
            <v>0</v>
          </cell>
          <cell r="O63">
            <v>0</v>
          </cell>
        </row>
        <row r="64">
          <cell r="A64">
            <v>55</v>
          </cell>
          <cell r="B64" t="str">
            <v xml:space="preserve">CHATHAM                      </v>
          </cell>
          <cell r="C64">
            <v>55</v>
          </cell>
          <cell r="E64">
            <v>203</v>
          </cell>
          <cell r="F64">
            <v>1436784</v>
          </cell>
          <cell r="G64">
            <v>72</v>
          </cell>
          <cell r="H64">
            <v>400174</v>
          </cell>
          <cell r="N64">
            <v>1436784</v>
          </cell>
          <cell r="O64">
            <v>400174</v>
          </cell>
        </row>
        <row r="65">
          <cell r="A65">
            <v>56</v>
          </cell>
          <cell r="B65" t="str">
            <v xml:space="preserve">CHELMSFORD                   </v>
          </cell>
          <cell r="C65">
            <v>56</v>
          </cell>
          <cell r="E65">
            <v>21</v>
          </cell>
          <cell r="F65">
            <v>114224</v>
          </cell>
          <cell r="G65">
            <v>19.5</v>
          </cell>
          <cell r="H65">
            <v>108577</v>
          </cell>
          <cell r="N65">
            <v>114224</v>
          </cell>
          <cell r="O65">
            <v>108577</v>
          </cell>
        </row>
        <row r="66">
          <cell r="A66">
            <v>57</v>
          </cell>
          <cell r="B66" t="str">
            <v xml:space="preserve">CHELSEA                      </v>
          </cell>
          <cell r="C66">
            <v>57</v>
          </cell>
          <cell r="E66">
            <v>0</v>
          </cell>
          <cell r="F66">
            <v>0</v>
          </cell>
          <cell r="G66">
            <v>6</v>
          </cell>
          <cell r="H66">
            <v>30000</v>
          </cell>
          <cell r="N66">
            <v>0</v>
          </cell>
          <cell r="O66">
            <v>30000</v>
          </cell>
        </row>
        <row r="67">
          <cell r="A67">
            <v>58</v>
          </cell>
          <cell r="B67" t="str">
            <v xml:space="preserve">CHESHIRE                     </v>
          </cell>
          <cell r="C67">
            <v>58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N67">
            <v>0</v>
          </cell>
          <cell r="O67">
            <v>0</v>
          </cell>
        </row>
        <row r="68">
          <cell r="A68">
            <v>59</v>
          </cell>
          <cell r="B68" t="str">
            <v xml:space="preserve">CHESTER                      </v>
          </cell>
          <cell r="C68">
            <v>59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N68">
            <v>0</v>
          </cell>
          <cell r="O68">
            <v>0</v>
          </cell>
        </row>
        <row r="69">
          <cell r="A69">
            <v>60</v>
          </cell>
          <cell r="B69" t="str">
            <v xml:space="preserve">CHESTERFIELD                 </v>
          </cell>
          <cell r="C69">
            <v>60</v>
          </cell>
          <cell r="E69">
            <v>0</v>
          </cell>
          <cell r="F69">
            <v>0</v>
          </cell>
          <cell r="G69">
            <v>1</v>
          </cell>
          <cell r="H69">
            <v>5000</v>
          </cell>
          <cell r="N69">
            <v>0</v>
          </cell>
          <cell r="O69">
            <v>5000</v>
          </cell>
        </row>
        <row r="70">
          <cell r="A70">
            <v>61</v>
          </cell>
          <cell r="B70" t="str">
            <v xml:space="preserve">CHICOPEE                     </v>
          </cell>
          <cell r="C70">
            <v>61</v>
          </cell>
          <cell r="E70">
            <v>192</v>
          </cell>
          <cell r="F70">
            <v>1009563</v>
          </cell>
          <cell r="G70">
            <v>101.5</v>
          </cell>
          <cell r="H70">
            <v>610179</v>
          </cell>
          <cell r="N70">
            <v>1009563</v>
          </cell>
          <cell r="O70">
            <v>610179</v>
          </cell>
        </row>
        <row r="71">
          <cell r="A71">
            <v>62</v>
          </cell>
          <cell r="B71" t="str">
            <v xml:space="preserve">CHILMARK                     </v>
          </cell>
          <cell r="C71">
            <v>62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N71">
            <v>0</v>
          </cell>
          <cell r="O71">
            <v>0</v>
          </cell>
        </row>
        <row r="72">
          <cell r="A72">
            <v>63</v>
          </cell>
          <cell r="B72" t="str">
            <v xml:space="preserve">CLARKSBURG                   </v>
          </cell>
          <cell r="C72">
            <v>63</v>
          </cell>
          <cell r="E72">
            <v>19</v>
          </cell>
          <cell r="F72">
            <v>95136</v>
          </cell>
          <cell r="G72">
            <v>6</v>
          </cell>
          <cell r="H72">
            <v>30000</v>
          </cell>
          <cell r="N72">
            <v>95136</v>
          </cell>
          <cell r="O72">
            <v>30000</v>
          </cell>
        </row>
        <row r="73">
          <cell r="A73">
            <v>64</v>
          </cell>
          <cell r="B73" t="str">
            <v xml:space="preserve">CLINTON                      </v>
          </cell>
          <cell r="C73">
            <v>64</v>
          </cell>
          <cell r="E73">
            <v>132</v>
          </cell>
          <cell r="F73">
            <v>790213</v>
          </cell>
          <cell r="G73">
            <v>99</v>
          </cell>
          <cell r="H73">
            <v>574340</v>
          </cell>
          <cell r="N73">
            <v>790213</v>
          </cell>
          <cell r="O73">
            <v>574340</v>
          </cell>
        </row>
        <row r="74">
          <cell r="A74">
            <v>65</v>
          </cell>
          <cell r="B74" t="str">
            <v xml:space="preserve">COHASSET                     </v>
          </cell>
          <cell r="C74">
            <v>65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N74">
            <v>0</v>
          </cell>
          <cell r="O74">
            <v>0</v>
          </cell>
        </row>
        <row r="75">
          <cell r="A75">
            <v>66</v>
          </cell>
          <cell r="B75" t="str">
            <v xml:space="preserve">COLRAIN                      </v>
          </cell>
          <cell r="C75">
            <v>66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N75">
            <v>0</v>
          </cell>
          <cell r="O75">
            <v>0</v>
          </cell>
        </row>
        <row r="76">
          <cell r="A76">
            <v>67</v>
          </cell>
          <cell r="B76" t="str">
            <v xml:space="preserve">CONCORD                      </v>
          </cell>
          <cell r="C76">
            <v>67</v>
          </cell>
          <cell r="E76">
            <v>0</v>
          </cell>
          <cell r="F76">
            <v>0</v>
          </cell>
          <cell r="G76">
            <v>1</v>
          </cell>
          <cell r="H76">
            <v>5000</v>
          </cell>
          <cell r="N76">
            <v>0</v>
          </cell>
          <cell r="O76">
            <v>5000</v>
          </cell>
        </row>
        <row r="77">
          <cell r="A77">
            <v>68</v>
          </cell>
          <cell r="B77" t="str">
            <v xml:space="preserve">CONWAY                       </v>
          </cell>
          <cell r="C77">
            <v>68</v>
          </cell>
          <cell r="E77">
            <v>13</v>
          </cell>
          <cell r="F77">
            <v>72067</v>
          </cell>
          <cell r="G77">
            <v>11</v>
          </cell>
          <cell r="H77">
            <v>62116</v>
          </cell>
          <cell r="N77">
            <v>72067</v>
          </cell>
          <cell r="O77">
            <v>62116</v>
          </cell>
        </row>
        <row r="78">
          <cell r="A78">
            <v>69</v>
          </cell>
          <cell r="B78" t="str">
            <v xml:space="preserve">CUMMINGTON                   </v>
          </cell>
          <cell r="C78">
            <v>69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N78">
            <v>0</v>
          </cell>
          <cell r="O78">
            <v>0</v>
          </cell>
        </row>
        <row r="79">
          <cell r="A79">
            <v>70</v>
          </cell>
          <cell r="B79" t="str">
            <v xml:space="preserve">DALTON                       </v>
          </cell>
          <cell r="C79">
            <v>70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N79">
            <v>0</v>
          </cell>
          <cell r="O79">
            <v>0</v>
          </cell>
        </row>
        <row r="80">
          <cell r="A80">
            <v>71</v>
          </cell>
          <cell r="B80" t="str">
            <v xml:space="preserve">DANVERS                      </v>
          </cell>
          <cell r="C80">
            <v>71</v>
          </cell>
          <cell r="E80">
            <v>0</v>
          </cell>
          <cell r="F80">
            <v>0</v>
          </cell>
          <cell r="G80">
            <v>23</v>
          </cell>
          <cell r="H80">
            <v>120198</v>
          </cell>
          <cell r="N80">
            <v>0</v>
          </cell>
          <cell r="O80">
            <v>120198</v>
          </cell>
        </row>
        <row r="81">
          <cell r="A81">
            <v>72</v>
          </cell>
          <cell r="B81" t="str">
            <v xml:space="preserve">DARTMOUTH                    </v>
          </cell>
          <cell r="C81">
            <v>72</v>
          </cell>
          <cell r="E81">
            <v>0</v>
          </cell>
          <cell r="F81">
            <v>0</v>
          </cell>
          <cell r="G81">
            <v>3.5</v>
          </cell>
          <cell r="H81">
            <v>31133</v>
          </cell>
          <cell r="N81">
            <v>0</v>
          </cell>
          <cell r="O81">
            <v>31133</v>
          </cell>
        </row>
        <row r="82">
          <cell r="A82">
            <v>73</v>
          </cell>
          <cell r="B82" t="str">
            <v xml:space="preserve">DEDHAM                       </v>
          </cell>
          <cell r="C82">
            <v>73</v>
          </cell>
          <cell r="E82">
            <v>0</v>
          </cell>
          <cell r="F82">
            <v>0</v>
          </cell>
          <cell r="G82">
            <v>3</v>
          </cell>
          <cell r="H82">
            <v>15000</v>
          </cell>
          <cell r="N82">
            <v>0</v>
          </cell>
          <cell r="O82">
            <v>15000</v>
          </cell>
        </row>
        <row r="83">
          <cell r="A83">
            <v>74</v>
          </cell>
          <cell r="B83" t="str">
            <v xml:space="preserve">DEERFIELD                    </v>
          </cell>
          <cell r="C83">
            <v>74</v>
          </cell>
          <cell r="E83">
            <v>65</v>
          </cell>
          <cell r="F83">
            <v>408758</v>
          </cell>
          <cell r="G83">
            <v>11</v>
          </cell>
          <cell r="H83">
            <v>55000</v>
          </cell>
          <cell r="N83">
            <v>408758</v>
          </cell>
          <cell r="O83">
            <v>55000</v>
          </cell>
        </row>
        <row r="84">
          <cell r="A84">
            <v>75</v>
          </cell>
          <cell r="B84" t="str">
            <v xml:space="preserve">DENNIS                       </v>
          </cell>
          <cell r="C84">
            <v>75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N84">
            <v>0</v>
          </cell>
          <cell r="O84">
            <v>0</v>
          </cell>
        </row>
        <row r="85">
          <cell r="A85">
            <v>76</v>
          </cell>
          <cell r="B85" t="str">
            <v xml:space="preserve">DIGHTON                      </v>
          </cell>
          <cell r="C85">
            <v>76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N85">
            <v>0</v>
          </cell>
          <cell r="O85">
            <v>0</v>
          </cell>
        </row>
        <row r="86">
          <cell r="A86">
            <v>77</v>
          </cell>
          <cell r="B86" t="str">
            <v xml:space="preserve">DOUGLAS                      </v>
          </cell>
          <cell r="C86">
            <v>77</v>
          </cell>
          <cell r="E86">
            <v>110</v>
          </cell>
          <cell r="F86">
            <v>582914</v>
          </cell>
          <cell r="G86">
            <v>44</v>
          </cell>
          <cell r="H86">
            <v>245673</v>
          </cell>
          <cell r="N86">
            <v>582914</v>
          </cell>
          <cell r="O86">
            <v>245673</v>
          </cell>
        </row>
        <row r="87">
          <cell r="A87">
            <v>78</v>
          </cell>
          <cell r="B87" t="str">
            <v xml:space="preserve">DOVER                        </v>
          </cell>
          <cell r="C87">
            <v>78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N87">
            <v>0</v>
          </cell>
          <cell r="O87">
            <v>0</v>
          </cell>
        </row>
        <row r="88">
          <cell r="A88">
            <v>79</v>
          </cell>
          <cell r="B88" t="str">
            <v xml:space="preserve">DRACUT                       </v>
          </cell>
          <cell r="C88">
            <v>79</v>
          </cell>
          <cell r="E88">
            <v>30</v>
          </cell>
          <cell r="F88">
            <v>150000</v>
          </cell>
          <cell r="G88">
            <v>16.5</v>
          </cell>
          <cell r="H88">
            <v>103777</v>
          </cell>
          <cell r="N88">
            <v>150000</v>
          </cell>
          <cell r="O88">
            <v>103777</v>
          </cell>
        </row>
        <row r="89">
          <cell r="A89">
            <v>80</v>
          </cell>
          <cell r="B89" t="str">
            <v xml:space="preserve">DUDLEY                       </v>
          </cell>
          <cell r="C89">
            <v>80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N89">
            <v>0</v>
          </cell>
          <cell r="O89">
            <v>0</v>
          </cell>
        </row>
        <row r="90">
          <cell r="A90">
            <v>81</v>
          </cell>
          <cell r="B90" t="str">
            <v xml:space="preserve">DUNSTABLE                    </v>
          </cell>
          <cell r="C90">
            <v>81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N90">
            <v>0</v>
          </cell>
          <cell r="O90">
            <v>0</v>
          </cell>
        </row>
        <row r="91">
          <cell r="A91">
            <v>82</v>
          </cell>
          <cell r="B91" t="str">
            <v xml:space="preserve">DUXBURY                      </v>
          </cell>
          <cell r="C91">
            <v>82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N91">
            <v>0</v>
          </cell>
          <cell r="O91">
            <v>0</v>
          </cell>
        </row>
        <row r="92">
          <cell r="A92">
            <v>83</v>
          </cell>
          <cell r="B92" t="str">
            <v xml:space="preserve">EAST BRIDGEWATER             </v>
          </cell>
          <cell r="C92">
            <v>83</v>
          </cell>
          <cell r="E92">
            <v>7</v>
          </cell>
          <cell r="F92">
            <v>35000</v>
          </cell>
          <cell r="G92">
            <v>20</v>
          </cell>
          <cell r="H92">
            <v>107122</v>
          </cell>
          <cell r="N92">
            <v>35000</v>
          </cell>
          <cell r="O92">
            <v>107122</v>
          </cell>
        </row>
        <row r="93">
          <cell r="A93">
            <v>84</v>
          </cell>
          <cell r="B93" t="str">
            <v xml:space="preserve">EAST BROOKFIELD              </v>
          </cell>
          <cell r="C93">
            <v>84</v>
          </cell>
          <cell r="E93">
            <v>0</v>
          </cell>
          <cell r="F93">
            <v>0</v>
          </cell>
          <cell r="G93">
            <v>4</v>
          </cell>
          <cell r="H93">
            <v>20000</v>
          </cell>
          <cell r="N93">
            <v>0</v>
          </cell>
          <cell r="O93">
            <v>20000</v>
          </cell>
        </row>
        <row r="94">
          <cell r="A94">
            <v>85</v>
          </cell>
          <cell r="B94" t="str">
            <v xml:space="preserve">EASTHAM                      </v>
          </cell>
          <cell r="C94">
            <v>86</v>
          </cell>
          <cell r="E94">
            <v>0</v>
          </cell>
          <cell r="F94">
            <v>0</v>
          </cell>
          <cell r="G94">
            <v>8</v>
          </cell>
          <cell r="H94">
            <v>40256</v>
          </cell>
          <cell r="N94">
            <v>0</v>
          </cell>
          <cell r="O94">
            <v>40256</v>
          </cell>
        </row>
        <row r="95">
          <cell r="A95">
            <v>86</v>
          </cell>
          <cell r="B95" t="str">
            <v xml:space="preserve">EASTHAMPTON                  </v>
          </cell>
          <cell r="C95">
            <v>87</v>
          </cell>
          <cell r="E95">
            <v>67</v>
          </cell>
          <cell r="F95">
            <v>360498</v>
          </cell>
          <cell r="G95">
            <v>195</v>
          </cell>
          <cell r="H95">
            <v>1173510</v>
          </cell>
          <cell r="N95">
            <v>360498</v>
          </cell>
          <cell r="O95">
            <v>1173510</v>
          </cell>
        </row>
        <row r="96">
          <cell r="A96">
            <v>87</v>
          </cell>
          <cell r="B96" t="str">
            <v xml:space="preserve">EAST LONGMEADOW              </v>
          </cell>
          <cell r="C96">
            <v>85</v>
          </cell>
          <cell r="E96">
            <v>0</v>
          </cell>
          <cell r="F96">
            <v>0</v>
          </cell>
          <cell r="G96">
            <v>11</v>
          </cell>
          <cell r="H96">
            <v>59000</v>
          </cell>
          <cell r="N96">
            <v>0</v>
          </cell>
          <cell r="O96">
            <v>59000</v>
          </cell>
        </row>
        <row r="97">
          <cell r="A97">
            <v>88</v>
          </cell>
          <cell r="B97" t="str">
            <v xml:space="preserve">EASTON                       </v>
          </cell>
          <cell r="C97">
            <v>88</v>
          </cell>
          <cell r="E97">
            <v>0</v>
          </cell>
          <cell r="F97">
            <v>0</v>
          </cell>
          <cell r="G97">
            <v>9</v>
          </cell>
          <cell r="H97">
            <v>45535</v>
          </cell>
          <cell r="N97">
            <v>0</v>
          </cell>
          <cell r="O97">
            <v>45535</v>
          </cell>
        </row>
        <row r="98">
          <cell r="A98">
            <v>89</v>
          </cell>
          <cell r="B98" t="str">
            <v xml:space="preserve">EDGARTOWN                    </v>
          </cell>
          <cell r="C98">
            <v>89</v>
          </cell>
          <cell r="E98">
            <v>13</v>
          </cell>
          <cell r="F98">
            <v>109848</v>
          </cell>
          <cell r="G98">
            <v>43</v>
          </cell>
          <cell r="H98">
            <v>310042</v>
          </cell>
          <cell r="N98">
            <v>109848</v>
          </cell>
          <cell r="O98">
            <v>310042</v>
          </cell>
        </row>
        <row r="99">
          <cell r="A99">
            <v>90</v>
          </cell>
          <cell r="B99" t="str">
            <v xml:space="preserve">EGREMONT                     </v>
          </cell>
          <cell r="C99">
            <v>90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N99">
            <v>0</v>
          </cell>
          <cell r="O99">
            <v>0</v>
          </cell>
        </row>
        <row r="100">
          <cell r="A100">
            <v>91</v>
          </cell>
          <cell r="B100" t="str">
            <v xml:space="preserve">ERVING                       </v>
          </cell>
          <cell r="C100">
            <v>91</v>
          </cell>
          <cell r="E100">
            <v>0</v>
          </cell>
          <cell r="F100">
            <v>0</v>
          </cell>
          <cell r="G100">
            <v>36</v>
          </cell>
          <cell r="H100">
            <v>242676</v>
          </cell>
          <cell r="N100">
            <v>0</v>
          </cell>
          <cell r="O100">
            <v>242676</v>
          </cell>
        </row>
        <row r="101">
          <cell r="A101">
            <v>92</v>
          </cell>
          <cell r="B101" t="str">
            <v xml:space="preserve">ESSEX                        </v>
          </cell>
          <cell r="C101">
            <v>92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N101">
            <v>0</v>
          </cell>
          <cell r="O101">
            <v>0</v>
          </cell>
        </row>
        <row r="102">
          <cell r="A102">
            <v>93</v>
          </cell>
          <cell r="B102" t="str">
            <v xml:space="preserve">EVERETT                      </v>
          </cell>
          <cell r="C102">
            <v>93</v>
          </cell>
          <cell r="E102">
            <v>0</v>
          </cell>
          <cell r="F102">
            <v>0</v>
          </cell>
          <cell r="G102">
            <v>13</v>
          </cell>
          <cell r="H102">
            <v>89455</v>
          </cell>
          <cell r="N102">
            <v>0</v>
          </cell>
          <cell r="O102">
            <v>89455</v>
          </cell>
        </row>
        <row r="103">
          <cell r="A103">
            <v>94</v>
          </cell>
          <cell r="B103" t="str">
            <v xml:space="preserve">FAIRHAVEN                    </v>
          </cell>
          <cell r="C103">
            <v>94</v>
          </cell>
          <cell r="E103">
            <v>0</v>
          </cell>
          <cell r="F103">
            <v>0</v>
          </cell>
          <cell r="G103">
            <v>12</v>
          </cell>
          <cell r="H103">
            <v>64000</v>
          </cell>
          <cell r="N103">
            <v>0</v>
          </cell>
          <cell r="O103">
            <v>64000</v>
          </cell>
        </row>
        <row r="104">
          <cell r="A104">
            <v>95</v>
          </cell>
          <cell r="B104" t="str">
            <v xml:space="preserve">FALL RIVER                   </v>
          </cell>
          <cell r="C104">
            <v>95</v>
          </cell>
          <cell r="E104">
            <v>4</v>
          </cell>
          <cell r="F104">
            <v>20000</v>
          </cell>
          <cell r="G104">
            <v>21</v>
          </cell>
          <cell r="H104">
            <v>110837</v>
          </cell>
          <cell r="N104">
            <v>20000</v>
          </cell>
          <cell r="O104">
            <v>110837</v>
          </cell>
        </row>
        <row r="105">
          <cell r="A105">
            <v>96</v>
          </cell>
          <cell r="B105" t="str">
            <v xml:space="preserve">FALMOUTH                     </v>
          </cell>
          <cell r="C105">
            <v>96</v>
          </cell>
          <cell r="E105">
            <v>45</v>
          </cell>
          <cell r="F105">
            <v>239500</v>
          </cell>
          <cell r="G105">
            <v>35</v>
          </cell>
          <cell r="H105">
            <v>209187</v>
          </cell>
          <cell r="N105">
            <v>239500</v>
          </cell>
          <cell r="O105">
            <v>209187</v>
          </cell>
        </row>
        <row r="106">
          <cell r="A106">
            <v>97</v>
          </cell>
          <cell r="B106" t="str">
            <v xml:space="preserve">FITCHBURG                    </v>
          </cell>
          <cell r="C106">
            <v>97</v>
          </cell>
          <cell r="E106">
            <v>180</v>
          </cell>
          <cell r="F106">
            <v>958216</v>
          </cell>
          <cell r="G106">
            <v>395.5</v>
          </cell>
          <cell r="H106">
            <v>2255470</v>
          </cell>
          <cell r="N106">
            <v>958216</v>
          </cell>
          <cell r="O106">
            <v>2255470</v>
          </cell>
        </row>
        <row r="107">
          <cell r="A107">
            <v>98</v>
          </cell>
          <cell r="B107" t="str">
            <v xml:space="preserve">FLORIDA                      </v>
          </cell>
          <cell r="C107">
            <v>98</v>
          </cell>
          <cell r="E107">
            <v>4</v>
          </cell>
          <cell r="F107">
            <v>20000</v>
          </cell>
          <cell r="G107">
            <v>1</v>
          </cell>
          <cell r="H107">
            <v>32869</v>
          </cell>
          <cell r="N107">
            <v>20000</v>
          </cell>
          <cell r="O107">
            <v>32869</v>
          </cell>
        </row>
        <row r="108">
          <cell r="A108">
            <v>99</v>
          </cell>
          <cell r="B108" t="str">
            <v xml:space="preserve">FOXBOROUGH                   </v>
          </cell>
          <cell r="C108">
            <v>99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N108">
            <v>0</v>
          </cell>
          <cell r="O108">
            <v>0</v>
          </cell>
        </row>
        <row r="109">
          <cell r="A109">
            <v>100</v>
          </cell>
          <cell r="B109" t="str">
            <v xml:space="preserve">FRAMINGHAM                   </v>
          </cell>
          <cell r="C109">
            <v>100</v>
          </cell>
          <cell r="E109">
            <v>0</v>
          </cell>
          <cell r="F109">
            <v>0</v>
          </cell>
          <cell r="G109">
            <v>36.5</v>
          </cell>
          <cell r="H109">
            <v>214435</v>
          </cell>
          <cell r="N109">
            <v>0</v>
          </cell>
          <cell r="O109">
            <v>214435</v>
          </cell>
        </row>
        <row r="110">
          <cell r="A110">
            <v>101</v>
          </cell>
          <cell r="B110" t="str">
            <v xml:space="preserve">FRANKLIN                     </v>
          </cell>
          <cell r="C110">
            <v>101</v>
          </cell>
          <cell r="E110">
            <v>24</v>
          </cell>
          <cell r="F110">
            <v>146290</v>
          </cell>
          <cell r="G110">
            <v>24</v>
          </cell>
          <cell r="H110">
            <v>124941</v>
          </cell>
          <cell r="N110">
            <v>146290</v>
          </cell>
          <cell r="O110">
            <v>124941</v>
          </cell>
        </row>
        <row r="111">
          <cell r="A111">
            <v>102</v>
          </cell>
          <cell r="B111" t="str">
            <v xml:space="preserve">FREETOWN                     </v>
          </cell>
          <cell r="C111">
            <v>102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N111">
            <v>0</v>
          </cell>
          <cell r="O111">
            <v>0</v>
          </cell>
        </row>
        <row r="112">
          <cell r="A112">
            <v>103</v>
          </cell>
          <cell r="B112" t="str">
            <v xml:space="preserve">GARDNER                      </v>
          </cell>
          <cell r="C112">
            <v>103</v>
          </cell>
          <cell r="E112">
            <v>170</v>
          </cell>
          <cell r="F112">
            <v>945779</v>
          </cell>
          <cell r="G112">
            <v>125</v>
          </cell>
          <cell r="H112">
            <v>694118</v>
          </cell>
          <cell r="N112">
            <v>945779</v>
          </cell>
          <cell r="O112">
            <v>694118</v>
          </cell>
        </row>
        <row r="113">
          <cell r="A113">
            <v>104</v>
          </cell>
          <cell r="B113" t="str">
            <v xml:space="preserve">GAY HEAD                     </v>
          </cell>
          <cell r="C113">
            <v>104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N113">
            <v>0</v>
          </cell>
          <cell r="O113">
            <v>0</v>
          </cell>
        </row>
        <row r="114">
          <cell r="A114">
            <v>105</v>
          </cell>
          <cell r="B114" t="str">
            <v xml:space="preserve">GEORGETOWN                   </v>
          </cell>
          <cell r="C114">
            <v>105</v>
          </cell>
          <cell r="E114">
            <v>28</v>
          </cell>
          <cell r="F114">
            <v>149986</v>
          </cell>
          <cell r="G114">
            <v>28.5</v>
          </cell>
          <cell r="H114">
            <v>166490</v>
          </cell>
          <cell r="N114">
            <v>149986</v>
          </cell>
          <cell r="O114">
            <v>166490</v>
          </cell>
        </row>
        <row r="115">
          <cell r="A115">
            <v>106</v>
          </cell>
          <cell r="B115" t="str">
            <v xml:space="preserve">GILL                         </v>
          </cell>
          <cell r="C115">
            <v>106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N115">
            <v>0</v>
          </cell>
          <cell r="O115">
            <v>0</v>
          </cell>
        </row>
        <row r="116">
          <cell r="A116">
            <v>107</v>
          </cell>
          <cell r="B116" t="str">
            <v xml:space="preserve">GLOUCESTER                   </v>
          </cell>
          <cell r="C116">
            <v>107</v>
          </cell>
          <cell r="E116">
            <v>30</v>
          </cell>
          <cell r="F116">
            <v>162593</v>
          </cell>
          <cell r="G116">
            <v>244</v>
          </cell>
          <cell r="H116">
            <v>1333456</v>
          </cell>
          <cell r="N116">
            <v>162593</v>
          </cell>
          <cell r="O116">
            <v>1333456</v>
          </cell>
        </row>
        <row r="117">
          <cell r="A117">
            <v>108</v>
          </cell>
          <cell r="B117" t="str">
            <v xml:space="preserve">GOSHEN                       </v>
          </cell>
          <cell r="C117">
            <v>108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N117">
            <v>0</v>
          </cell>
          <cell r="O117">
            <v>0</v>
          </cell>
        </row>
        <row r="118">
          <cell r="A118">
            <v>109</v>
          </cell>
          <cell r="B118" t="str">
            <v xml:space="preserve">GOSNOLD                      </v>
          </cell>
          <cell r="C118">
            <v>109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N118">
            <v>0</v>
          </cell>
          <cell r="O118">
            <v>0</v>
          </cell>
        </row>
        <row r="119">
          <cell r="A119">
            <v>110</v>
          </cell>
          <cell r="B119" t="str">
            <v xml:space="preserve">GRAFTON                      </v>
          </cell>
          <cell r="C119">
            <v>110</v>
          </cell>
          <cell r="E119">
            <v>0</v>
          </cell>
          <cell r="F119">
            <v>0</v>
          </cell>
          <cell r="G119">
            <v>37</v>
          </cell>
          <cell r="H119">
            <v>200440</v>
          </cell>
          <cell r="N119">
            <v>0</v>
          </cell>
          <cell r="O119">
            <v>200440</v>
          </cell>
        </row>
        <row r="120">
          <cell r="A120">
            <v>111</v>
          </cell>
          <cell r="B120" t="str">
            <v xml:space="preserve">GRANBY                       </v>
          </cell>
          <cell r="C120">
            <v>111</v>
          </cell>
          <cell r="E120">
            <v>143.5</v>
          </cell>
          <cell r="F120">
            <v>856706</v>
          </cell>
          <cell r="G120">
            <v>28</v>
          </cell>
          <cell r="H120">
            <v>175027</v>
          </cell>
          <cell r="N120">
            <v>856706</v>
          </cell>
          <cell r="O120">
            <v>175027</v>
          </cell>
        </row>
        <row r="121">
          <cell r="A121">
            <v>112</v>
          </cell>
          <cell r="B121" t="str">
            <v xml:space="preserve">GRANVILLE                    </v>
          </cell>
          <cell r="C121">
            <v>112</v>
          </cell>
          <cell r="E121">
            <v>0</v>
          </cell>
          <cell r="F121">
            <v>0</v>
          </cell>
          <cell r="G121">
            <v>23</v>
          </cell>
          <cell r="H121">
            <v>125448</v>
          </cell>
          <cell r="N121">
            <v>0</v>
          </cell>
          <cell r="O121">
            <v>125448</v>
          </cell>
        </row>
        <row r="122">
          <cell r="A122">
            <v>113</v>
          </cell>
          <cell r="B122" t="str">
            <v xml:space="preserve">GREAT BARRINGTON             </v>
          </cell>
          <cell r="C122">
            <v>113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N122">
            <v>0</v>
          </cell>
          <cell r="O122">
            <v>0</v>
          </cell>
        </row>
        <row r="123">
          <cell r="A123">
            <v>114</v>
          </cell>
          <cell r="B123" t="str">
            <v xml:space="preserve">GREENFIELD                   </v>
          </cell>
          <cell r="C123">
            <v>114</v>
          </cell>
          <cell r="E123">
            <v>529</v>
          </cell>
          <cell r="F123">
            <v>2727706</v>
          </cell>
          <cell r="G123">
            <v>342</v>
          </cell>
          <cell r="H123">
            <v>2105822</v>
          </cell>
          <cell r="N123">
            <v>2727706</v>
          </cell>
          <cell r="O123">
            <v>2105822</v>
          </cell>
        </row>
        <row r="124">
          <cell r="A124">
            <v>115</v>
          </cell>
          <cell r="B124" t="str">
            <v xml:space="preserve">GROTON                       </v>
          </cell>
          <cell r="C124">
            <v>115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N124">
            <v>0</v>
          </cell>
          <cell r="O124">
            <v>0</v>
          </cell>
        </row>
        <row r="125">
          <cell r="A125">
            <v>116</v>
          </cell>
          <cell r="B125" t="str">
            <v xml:space="preserve">GROVELAND                    </v>
          </cell>
          <cell r="C125">
            <v>116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N125">
            <v>0</v>
          </cell>
          <cell r="O125">
            <v>0</v>
          </cell>
        </row>
        <row r="126">
          <cell r="A126">
            <v>117</v>
          </cell>
          <cell r="B126" t="str">
            <v xml:space="preserve">HADLEY                       </v>
          </cell>
          <cell r="C126">
            <v>117</v>
          </cell>
          <cell r="E126">
            <v>77</v>
          </cell>
          <cell r="F126">
            <v>396400</v>
          </cell>
          <cell r="G126">
            <v>45</v>
          </cell>
          <cell r="H126">
            <v>242670</v>
          </cell>
          <cell r="N126">
            <v>396400</v>
          </cell>
          <cell r="O126">
            <v>242670</v>
          </cell>
        </row>
        <row r="127">
          <cell r="A127">
            <v>118</v>
          </cell>
          <cell r="B127" t="str">
            <v xml:space="preserve">HALIFAX                      </v>
          </cell>
          <cell r="C127">
            <v>118</v>
          </cell>
          <cell r="E127">
            <v>0</v>
          </cell>
          <cell r="F127">
            <v>0</v>
          </cell>
          <cell r="G127">
            <v>1</v>
          </cell>
          <cell r="H127">
            <v>5000</v>
          </cell>
          <cell r="N127">
            <v>0</v>
          </cell>
          <cell r="O127">
            <v>5000</v>
          </cell>
        </row>
        <row r="128">
          <cell r="A128">
            <v>119</v>
          </cell>
          <cell r="B128" t="str">
            <v xml:space="preserve">HAMILTON                     </v>
          </cell>
          <cell r="C128">
            <v>119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N128">
            <v>0</v>
          </cell>
          <cell r="O128">
            <v>0</v>
          </cell>
        </row>
        <row r="129">
          <cell r="A129">
            <v>120</v>
          </cell>
          <cell r="B129" t="str">
            <v xml:space="preserve">HAMPDEN                      </v>
          </cell>
          <cell r="C129">
            <v>120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N129">
            <v>0</v>
          </cell>
          <cell r="O129">
            <v>0</v>
          </cell>
        </row>
        <row r="130">
          <cell r="A130">
            <v>121</v>
          </cell>
          <cell r="B130" t="str">
            <v xml:space="preserve">HANCOCK                      </v>
          </cell>
          <cell r="C130">
            <v>121</v>
          </cell>
          <cell r="E130">
            <v>7</v>
          </cell>
          <cell r="F130">
            <v>35884</v>
          </cell>
          <cell r="G130">
            <v>9</v>
          </cell>
          <cell r="H130">
            <v>50523</v>
          </cell>
          <cell r="N130">
            <v>35884</v>
          </cell>
          <cell r="O130">
            <v>50523</v>
          </cell>
        </row>
        <row r="131">
          <cell r="A131">
            <v>122</v>
          </cell>
          <cell r="B131" t="str">
            <v xml:space="preserve">HANOVER                      </v>
          </cell>
          <cell r="C131">
            <v>122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N131">
            <v>0</v>
          </cell>
          <cell r="O131">
            <v>0</v>
          </cell>
        </row>
        <row r="132">
          <cell r="A132">
            <v>123</v>
          </cell>
          <cell r="B132" t="str">
            <v xml:space="preserve">HANSON                       </v>
          </cell>
          <cell r="C132">
            <v>123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N132">
            <v>0</v>
          </cell>
          <cell r="O132">
            <v>0</v>
          </cell>
        </row>
        <row r="133">
          <cell r="A133">
            <v>124</v>
          </cell>
          <cell r="B133" t="str">
            <v xml:space="preserve">HARDWICK                     </v>
          </cell>
          <cell r="C133">
            <v>124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N133">
            <v>0</v>
          </cell>
          <cell r="O133">
            <v>0</v>
          </cell>
        </row>
        <row r="134">
          <cell r="A134">
            <v>125</v>
          </cell>
          <cell r="B134" t="str">
            <v xml:space="preserve">HARVARD                      </v>
          </cell>
          <cell r="C134">
            <v>125</v>
          </cell>
          <cell r="E134">
            <v>73</v>
          </cell>
          <cell r="F134">
            <v>376342</v>
          </cell>
          <cell r="G134">
            <v>8</v>
          </cell>
          <cell r="H134">
            <v>40000</v>
          </cell>
          <cell r="N134">
            <v>376342</v>
          </cell>
          <cell r="O134">
            <v>40000</v>
          </cell>
        </row>
        <row r="135">
          <cell r="A135">
            <v>126</v>
          </cell>
          <cell r="B135" t="str">
            <v xml:space="preserve">HARWICH                      </v>
          </cell>
          <cell r="C135">
            <v>126</v>
          </cell>
          <cell r="E135">
            <v>152</v>
          </cell>
          <cell r="F135">
            <v>847880</v>
          </cell>
          <cell r="G135">
            <v>208</v>
          </cell>
          <cell r="H135">
            <v>1238813</v>
          </cell>
          <cell r="N135">
            <v>847880</v>
          </cell>
          <cell r="O135">
            <v>1238813</v>
          </cell>
        </row>
        <row r="136">
          <cell r="A136">
            <v>127</v>
          </cell>
          <cell r="B136" t="str">
            <v xml:space="preserve">HATFIELD                     </v>
          </cell>
          <cell r="C136">
            <v>127</v>
          </cell>
          <cell r="E136">
            <v>134</v>
          </cell>
          <cell r="F136">
            <v>748495</v>
          </cell>
          <cell r="G136">
            <v>29</v>
          </cell>
          <cell r="H136">
            <v>203903</v>
          </cell>
          <cell r="N136">
            <v>748495</v>
          </cell>
          <cell r="O136">
            <v>203903</v>
          </cell>
        </row>
        <row r="137">
          <cell r="A137">
            <v>128</v>
          </cell>
          <cell r="B137" t="str">
            <v xml:space="preserve">HAVERHILL                    </v>
          </cell>
          <cell r="C137">
            <v>128</v>
          </cell>
          <cell r="E137">
            <v>50.5</v>
          </cell>
          <cell r="F137">
            <v>308461</v>
          </cell>
          <cell r="G137">
            <v>219.5</v>
          </cell>
          <cell r="H137">
            <v>1223417</v>
          </cell>
          <cell r="N137">
            <v>308461</v>
          </cell>
          <cell r="O137">
            <v>1223417</v>
          </cell>
        </row>
        <row r="138">
          <cell r="A138">
            <v>129</v>
          </cell>
          <cell r="B138" t="str">
            <v xml:space="preserve">HAWLEY                       </v>
          </cell>
          <cell r="C138">
            <v>129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N138">
            <v>0</v>
          </cell>
          <cell r="O138">
            <v>0</v>
          </cell>
        </row>
        <row r="139">
          <cell r="A139">
            <v>130</v>
          </cell>
          <cell r="B139" t="str">
            <v xml:space="preserve">HEATH                        </v>
          </cell>
          <cell r="C139">
            <v>130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N139">
            <v>0</v>
          </cell>
          <cell r="O139">
            <v>0</v>
          </cell>
        </row>
        <row r="140">
          <cell r="A140">
            <v>131</v>
          </cell>
          <cell r="B140" t="str">
            <v xml:space="preserve">HINGHAM                      </v>
          </cell>
          <cell r="C140">
            <v>131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N140">
            <v>0</v>
          </cell>
          <cell r="O140">
            <v>0</v>
          </cell>
        </row>
        <row r="141">
          <cell r="A141">
            <v>132</v>
          </cell>
          <cell r="B141" t="str">
            <v xml:space="preserve">HINSDALE                     </v>
          </cell>
          <cell r="C141">
            <v>132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N141">
            <v>0</v>
          </cell>
          <cell r="O141">
            <v>0</v>
          </cell>
        </row>
        <row r="142">
          <cell r="A142">
            <v>133</v>
          </cell>
          <cell r="B142" t="str">
            <v xml:space="preserve">HOLBROOK                     </v>
          </cell>
          <cell r="C142">
            <v>133</v>
          </cell>
          <cell r="E142">
            <v>23</v>
          </cell>
          <cell r="F142">
            <v>119683</v>
          </cell>
          <cell r="G142">
            <v>6</v>
          </cell>
          <cell r="H142">
            <v>33638</v>
          </cell>
          <cell r="N142">
            <v>119683</v>
          </cell>
          <cell r="O142">
            <v>33638</v>
          </cell>
        </row>
        <row r="143">
          <cell r="A143">
            <v>134</v>
          </cell>
          <cell r="B143" t="str">
            <v xml:space="preserve">HOLDEN                       </v>
          </cell>
          <cell r="C143">
            <v>134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N143">
            <v>0</v>
          </cell>
          <cell r="O143">
            <v>0</v>
          </cell>
        </row>
        <row r="144">
          <cell r="A144">
            <v>135</v>
          </cell>
          <cell r="B144" t="str">
            <v xml:space="preserve">HOLLAND                      </v>
          </cell>
          <cell r="C144">
            <v>135</v>
          </cell>
          <cell r="E144">
            <v>22</v>
          </cell>
          <cell r="F144">
            <v>162561</v>
          </cell>
          <cell r="G144">
            <v>4</v>
          </cell>
          <cell r="H144">
            <v>28000</v>
          </cell>
          <cell r="N144">
            <v>162561</v>
          </cell>
          <cell r="O144">
            <v>28000</v>
          </cell>
        </row>
        <row r="145">
          <cell r="A145">
            <v>136</v>
          </cell>
          <cell r="B145" t="str">
            <v xml:space="preserve">HOLLISTON                    </v>
          </cell>
          <cell r="C145">
            <v>136</v>
          </cell>
          <cell r="E145">
            <v>123</v>
          </cell>
          <cell r="F145">
            <v>685409</v>
          </cell>
          <cell r="G145">
            <v>7.5</v>
          </cell>
          <cell r="H145">
            <v>41500</v>
          </cell>
          <cell r="N145">
            <v>685409</v>
          </cell>
          <cell r="O145">
            <v>41500</v>
          </cell>
        </row>
        <row r="146">
          <cell r="A146">
            <v>137</v>
          </cell>
          <cell r="B146" t="str">
            <v xml:space="preserve">HOLYOKE                      </v>
          </cell>
          <cell r="C146">
            <v>137</v>
          </cell>
          <cell r="E146">
            <v>18</v>
          </cell>
          <cell r="F146">
            <v>96124</v>
          </cell>
          <cell r="G146">
            <v>273.5</v>
          </cell>
          <cell r="H146">
            <v>1551504</v>
          </cell>
          <cell r="N146">
            <v>96124</v>
          </cell>
          <cell r="O146">
            <v>1551504</v>
          </cell>
        </row>
        <row r="147">
          <cell r="A147">
            <v>138</v>
          </cell>
          <cell r="B147" t="str">
            <v xml:space="preserve">HOPEDALE                     </v>
          </cell>
          <cell r="C147">
            <v>138</v>
          </cell>
          <cell r="E147">
            <v>119</v>
          </cell>
          <cell r="F147">
            <v>645022</v>
          </cell>
          <cell r="G147">
            <v>45.5</v>
          </cell>
          <cell r="H147">
            <v>274006</v>
          </cell>
          <cell r="N147">
            <v>645022</v>
          </cell>
          <cell r="O147">
            <v>274006</v>
          </cell>
        </row>
        <row r="148">
          <cell r="A148">
            <v>139</v>
          </cell>
          <cell r="B148" t="str">
            <v xml:space="preserve">HOPKINTON                    </v>
          </cell>
          <cell r="C148">
            <v>139</v>
          </cell>
          <cell r="E148">
            <v>0</v>
          </cell>
          <cell r="F148">
            <v>0</v>
          </cell>
          <cell r="G148">
            <v>13.5</v>
          </cell>
          <cell r="H148">
            <v>76567</v>
          </cell>
          <cell r="N148">
            <v>0</v>
          </cell>
          <cell r="O148">
            <v>76567</v>
          </cell>
        </row>
        <row r="149">
          <cell r="A149">
            <v>140</v>
          </cell>
          <cell r="B149" t="str">
            <v xml:space="preserve">HUBBARDSTON                  </v>
          </cell>
          <cell r="C149">
            <v>140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N149">
            <v>0</v>
          </cell>
          <cell r="O149">
            <v>0</v>
          </cell>
        </row>
        <row r="150">
          <cell r="A150">
            <v>141</v>
          </cell>
          <cell r="B150" t="str">
            <v xml:space="preserve">HUDSON                       </v>
          </cell>
          <cell r="C150">
            <v>141</v>
          </cell>
          <cell r="E150">
            <v>139.5</v>
          </cell>
          <cell r="F150">
            <v>819638</v>
          </cell>
          <cell r="G150">
            <v>26.5</v>
          </cell>
          <cell r="H150">
            <v>150971</v>
          </cell>
          <cell r="N150">
            <v>819638</v>
          </cell>
          <cell r="O150">
            <v>150971</v>
          </cell>
        </row>
        <row r="151">
          <cell r="A151">
            <v>142</v>
          </cell>
          <cell r="B151" t="str">
            <v xml:space="preserve">HULL                         </v>
          </cell>
          <cell r="C151">
            <v>142</v>
          </cell>
          <cell r="E151">
            <v>0</v>
          </cell>
          <cell r="F151">
            <v>0</v>
          </cell>
          <cell r="G151">
            <v>1</v>
          </cell>
          <cell r="H151">
            <v>5000</v>
          </cell>
          <cell r="N151">
            <v>0</v>
          </cell>
          <cell r="O151">
            <v>5000</v>
          </cell>
        </row>
        <row r="152">
          <cell r="A152">
            <v>143</v>
          </cell>
          <cell r="B152" t="str">
            <v xml:space="preserve">HUNTINGTON                   </v>
          </cell>
          <cell r="C152">
            <v>143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N152">
            <v>0</v>
          </cell>
          <cell r="O152">
            <v>0</v>
          </cell>
        </row>
        <row r="153">
          <cell r="A153">
            <v>144</v>
          </cell>
          <cell r="B153" t="str">
            <v xml:space="preserve">IPSWICH                      </v>
          </cell>
          <cell r="C153">
            <v>144</v>
          </cell>
          <cell r="E153">
            <v>151</v>
          </cell>
          <cell r="F153">
            <v>819882</v>
          </cell>
          <cell r="G153">
            <v>9</v>
          </cell>
          <cell r="H153">
            <v>49000</v>
          </cell>
          <cell r="N153">
            <v>819882</v>
          </cell>
          <cell r="O153">
            <v>49000</v>
          </cell>
        </row>
        <row r="154">
          <cell r="A154">
            <v>145</v>
          </cell>
          <cell r="B154" t="str">
            <v xml:space="preserve">KINGSTON                     </v>
          </cell>
          <cell r="C154">
            <v>145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N154">
            <v>0</v>
          </cell>
          <cell r="O154">
            <v>0</v>
          </cell>
        </row>
        <row r="155">
          <cell r="A155">
            <v>146</v>
          </cell>
          <cell r="B155" t="str">
            <v xml:space="preserve">LAKEVILLE                    </v>
          </cell>
          <cell r="C155">
            <v>146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N155">
            <v>0</v>
          </cell>
          <cell r="O155">
            <v>0</v>
          </cell>
        </row>
        <row r="156">
          <cell r="A156">
            <v>147</v>
          </cell>
          <cell r="B156" t="str">
            <v xml:space="preserve">LANCASTER                    </v>
          </cell>
          <cell r="C156">
            <v>147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N156">
            <v>0</v>
          </cell>
          <cell r="O156">
            <v>0</v>
          </cell>
        </row>
        <row r="157">
          <cell r="A157">
            <v>148</v>
          </cell>
          <cell r="B157" t="str">
            <v xml:space="preserve">LANESBOROUGH                 </v>
          </cell>
          <cell r="C157">
            <v>148</v>
          </cell>
          <cell r="E157">
            <v>15</v>
          </cell>
          <cell r="F157">
            <v>89699</v>
          </cell>
          <cell r="G157">
            <v>19</v>
          </cell>
          <cell r="H157">
            <v>105500</v>
          </cell>
          <cell r="N157">
            <v>89699</v>
          </cell>
          <cell r="O157">
            <v>105500</v>
          </cell>
        </row>
        <row r="158">
          <cell r="A158">
            <v>149</v>
          </cell>
          <cell r="B158" t="str">
            <v xml:space="preserve">LAWRENCE                     </v>
          </cell>
          <cell r="C158">
            <v>149</v>
          </cell>
          <cell r="E158">
            <v>0</v>
          </cell>
          <cell r="F158">
            <v>0</v>
          </cell>
          <cell r="G158">
            <v>61.5</v>
          </cell>
          <cell r="H158">
            <v>363023</v>
          </cell>
          <cell r="N158">
            <v>0</v>
          </cell>
          <cell r="O158">
            <v>363023</v>
          </cell>
        </row>
        <row r="159">
          <cell r="A159">
            <v>150</v>
          </cell>
          <cell r="B159" t="str">
            <v xml:space="preserve">LEE                          </v>
          </cell>
          <cell r="C159">
            <v>150</v>
          </cell>
          <cell r="E159">
            <v>93</v>
          </cell>
          <cell r="F159">
            <v>552893</v>
          </cell>
          <cell r="G159">
            <v>73</v>
          </cell>
          <cell r="H159">
            <v>395943</v>
          </cell>
          <cell r="N159">
            <v>552893</v>
          </cell>
          <cell r="O159">
            <v>395943</v>
          </cell>
        </row>
        <row r="160">
          <cell r="A160">
            <v>151</v>
          </cell>
          <cell r="B160" t="str">
            <v xml:space="preserve">LEICESTER                    </v>
          </cell>
          <cell r="C160">
            <v>151</v>
          </cell>
          <cell r="E160">
            <v>74</v>
          </cell>
          <cell r="F160">
            <v>444335</v>
          </cell>
          <cell r="G160">
            <v>24</v>
          </cell>
          <cell r="H160">
            <v>135975</v>
          </cell>
          <cell r="N160">
            <v>444335</v>
          </cell>
          <cell r="O160">
            <v>135975</v>
          </cell>
        </row>
        <row r="161">
          <cell r="A161">
            <v>152</v>
          </cell>
          <cell r="B161" t="str">
            <v xml:space="preserve">LENOX                        </v>
          </cell>
          <cell r="C161">
            <v>152</v>
          </cell>
          <cell r="E161">
            <v>218</v>
          </cell>
          <cell r="F161">
            <v>1144816</v>
          </cell>
          <cell r="G161">
            <v>43</v>
          </cell>
          <cell r="H161">
            <v>230510</v>
          </cell>
          <cell r="N161">
            <v>1144816</v>
          </cell>
          <cell r="O161">
            <v>230510</v>
          </cell>
        </row>
        <row r="162">
          <cell r="A162">
            <v>153</v>
          </cell>
          <cell r="B162" t="str">
            <v xml:space="preserve">LEOMINSTER                   </v>
          </cell>
          <cell r="C162">
            <v>153</v>
          </cell>
          <cell r="E162">
            <v>213</v>
          </cell>
          <cell r="F162">
            <v>1213083</v>
          </cell>
          <cell r="G162">
            <v>338</v>
          </cell>
          <cell r="H162">
            <v>1842637</v>
          </cell>
          <cell r="N162">
            <v>1213083</v>
          </cell>
          <cell r="O162">
            <v>1842637</v>
          </cell>
        </row>
        <row r="163">
          <cell r="A163">
            <v>154</v>
          </cell>
          <cell r="B163" t="str">
            <v xml:space="preserve">LEVERETT                     </v>
          </cell>
          <cell r="C163">
            <v>154</v>
          </cell>
          <cell r="E163">
            <v>23</v>
          </cell>
          <cell r="F163">
            <v>147253</v>
          </cell>
          <cell r="G163">
            <v>3</v>
          </cell>
          <cell r="H163">
            <v>15000</v>
          </cell>
          <cell r="N163">
            <v>147253</v>
          </cell>
          <cell r="O163">
            <v>15000</v>
          </cell>
        </row>
        <row r="164">
          <cell r="A164">
            <v>155</v>
          </cell>
          <cell r="B164" t="str">
            <v xml:space="preserve">LEXINGTON                    </v>
          </cell>
          <cell r="C164">
            <v>155</v>
          </cell>
          <cell r="E164">
            <v>0</v>
          </cell>
          <cell r="F164">
            <v>0</v>
          </cell>
          <cell r="G164">
            <v>6</v>
          </cell>
          <cell r="H164">
            <v>30000</v>
          </cell>
          <cell r="N164">
            <v>0</v>
          </cell>
          <cell r="O164">
            <v>30000</v>
          </cell>
        </row>
        <row r="165">
          <cell r="A165">
            <v>156</v>
          </cell>
          <cell r="B165" t="str">
            <v xml:space="preserve">LEYDEN                       </v>
          </cell>
          <cell r="C165">
            <v>156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N165">
            <v>0</v>
          </cell>
          <cell r="O165">
            <v>0</v>
          </cell>
        </row>
        <row r="166">
          <cell r="A166">
            <v>157</v>
          </cell>
          <cell r="B166" t="str">
            <v xml:space="preserve">LINCOLN                      </v>
          </cell>
          <cell r="C166">
            <v>157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N166">
            <v>0</v>
          </cell>
          <cell r="O166">
            <v>0</v>
          </cell>
        </row>
        <row r="167">
          <cell r="A167">
            <v>158</v>
          </cell>
          <cell r="B167" t="str">
            <v xml:space="preserve">LITTLETON                    </v>
          </cell>
          <cell r="C167">
            <v>158</v>
          </cell>
          <cell r="E167">
            <v>72</v>
          </cell>
          <cell r="F167">
            <v>390519</v>
          </cell>
          <cell r="G167">
            <v>38.5</v>
          </cell>
          <cell r="H167">
            <v>205454</v>
          </cell>
          <cell r="N167">
            <v>390519</v>
          </cell>
          <cell r="O167">
            <v>205454</v>
          </cell>
        </row>
        <row r="168">
          <cell r="A168">
            <v>159</v>
          </cell>
          <cell r="B168" t="str">
            <v xml:space="preserve">LONGMEADOW                   </v>
          </cell>
          <cell r="C168">
            <v>159</v>
          </cell>
          <cell r="E168">
            <v>39.5</v>
          </cell>
          <cell r="F168">
            <v>261798</v>
          </cell>
          <cell r="G168">
            <v>4</v>
          </cell>
          <cell r="H168">
            <v>20000</v>
          </cell>
          <cell r="N168">
            <v>261798</v>
          </cell>
          <cell r="O168">
            <v>20000</v>
          </cell>
        </row>
        <row r="169">
          <cell r="A169">
            <v>160</v>
          </cell>
          <cell r="B169" t="str">
            <v xml:space="preserve">LOWELL                       </v>
          </cell>
          <cell r="C169">
            <v>160</v>
          </cell>
          <cell r="E169">
            <v>0</v>
          </cell>
          <cell r="F169">
            <v>0</v>
          </cell>
          <cell r="G169">
            <v>78</v>
          </cell>
          <cell r="H169">
            <v>423440</v>
          </cell>
          <cell r="N169">
            <v>0</v>
          </cell>
          <cell r="O169">
            <v>423440</v>
          </cell>
        </row>
        <row r="170">
          <cell r="A170">
            <v>161</v>
          </cell>
          <cell r="B170" t="str">
            <v xml:space="preserve">LUDLOW                       </v>
          </cell>
          <cell r="C170">
            <v>161</v>
          </cell>
          <cell r="E170">
            <v>86</v>
          </cell>
          <cell r="F170">
            <v>534405</v>
          </cell>
          <cell r="G170">
            <v>21</v>
          </cell>
          <cell r="H170">
            <v>107688</v>
          </cell>
          <cell r="N170">
            <v>534405</v>
          </cell>
          <cell r="O170">
            <v>107688</v>
          </cell>
        </row>
        <row r="171">
          <cell r="A171">
            <v>162</v>
          </cell>
          <cell r="B171" t="str">
            <v xml:space="preserve">LUNENBURG                    </v>
          </cell>
          <cell r="C171">
            <v>162</v>
          </cell>
          <cell r="E171">
            <v>54</v>
          </cell>
          <cell r="F171">
            <v>298538</v>
          </cell>
          <cell r="G171">
            <v>71</v>
          </cell>
          <cell r="H171">
            <v>410302</v>
          </cell>
          <cell r="N171">
            <v>298538</v>
          </cell>
          <cell r="O171">
            <v>410302</v>
          </cell>
        </row>
        <row r="172">
          <cell r="A172">
            <v>163</v>
          </cell>
          <cell r="B172" t="str">
            <v xml:space="preserve">LYNN                         </v>
          </cell>
          <cell r="C172">
            <v>163</v>
          </cell>
          <cell r="E172">
            <v>0</v>
          </cell>
          <cell r="F172">
            <v>0</v>
          </cell>
          <cell r="G172">
            <v>37</v>
          </cell>
          <cell r="H172">
            <v>190830</v>
          </cell>
          <cell r="N172">
            <v>0</v>
          </cell>
          <cell r="O172">
            <v>190830</v>
          </cell>
        </row>
        <row r="173">
          <cell r="A173">
            <v>164</v>
          </cell>
          <cell r="B173" t="str">
            <v xml:space="preserve">LYNNFIELD                    </v>
          </cell>
          <cell r="C173">
            <v>164</v>
          </cell>
          <cell r="E173">
            <v>0</v>
          </cell>
          <cell r="F173">
            <v>0</v>
          </cell>
          <cell r="G173">
            <v>1</v>
          </cell>
          <cell r="H173">
            <v>5000</v>
          </cell>
          <cell r="N173">
            <v>0</v>
          </cell>
          <cell r="O173">
            <v>5000</v>
          </cell>
        </row>
        <row r="174">
          <cell r="A174">
            <v>165</v>
          </cell>
          <cell r="B174" t="str">
            <v xml:space="preserve">MALDEN                       </v>
          </cell>
          <cell r="C174">
            <v>165</v>
          </cell>
          <cell r="E174">
            <v>0</v>
          </cell>
          <cell r="F174">
            <v>0</v>
          </cell>
          <cell r="G174">
            <v>4</v>
          </cell>
          <cell r="H174">
            <v>38942</v>
          </cell>
          <cell r="N174">
            <v>0</v>
          </cell>
          <cell r="O174">
            <v>38942</v>
          </cell>
        </row>
        <row r="175">
          <cell r="A175">
            <v>166</v>
          </cell>
          <cell r="B175" t="str">
            <v xml:space="preserve">MANCHESTER                   </v>
          </cell>
          <cell r="C175">
            <v>166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N175">
            <v>0</v>
          </cell>
          <cell r="O175">
            <v>0</v>
          </cell>
        </row>
        <row r="176">
          <cell r="A176">
            <v>167</v>
          </cell>
          <cell r="B176" t="str">
            <v xml:space="preserve">MANSFIELD                    </v>
          </cell>
          <cell r="C176">
            <v>167</v>
          </cell>
          <cell r="E176">
            <v>0</v>
          </cell>
          <cell r="F176">
            <v>0</v>
          </cell>
          <cell r="G176">
            <v>7</v>
          </cell>
          <cell r="H176">
            <v>34960</v>
          </cell>
          <cell r="N176">
            <v>0</v>
          </cell>
          <cell r="O176">
            <v>34960</v>
          </cell>
        </row>
        <row r="177">
          <cell r="A177">
            <v>168</v>
          </cell>
          <cell r="B177" t="str">
            <v xml:space="preserve">MARBLEHEAD                   </v>
          </cell>
          <cell r="C177">
            <v>168</v>
          </cell>
          <cell r="E177">
            <v>0</v>
          </cell>
          <cell r="F177">
            <v>0</v>
          </cell>
          <cell r="G177">
            <v>5</v>
          </cell>
          <cell r="H177">
            <v>25000</v>
          </cell>
          <cell r="N177">
            <v>0</v>
          </cell>
          <cell r="O177">
            <v>25000</v>
          </cell>
        </row>
        <row r="178">
          <cell r="A178">
            <v>169</v>
          </cell>
          <cell r="B178" t="str">
            <v xml:space="preserve">MARION                       </v>
          </cell>
          <cell r="C178">
            <v>169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N178">
            <v>0</v>
          </cell>
          <cell r="O178">
            <v>0</v>
          </cell>
        </row>
        <row r="179">
          <cell r="A179">
            <v>170</v>
          </cell>
          <cell r="B179" t="str">
            <v xml:space="preserve">MARLBOROUGH                  </v>
          </cell>
          <cell r="C179">
            <v>170</v>
          </cell>
          <cell r="E179">
            <v>0</v>
          </cell>
          <cell r="F179">
            <v>0</v>
          </cell>
          <cell r="G179">
            <v>101</v>
          </cell>
          <cell r="H179">
            <v>619136</v>
          </cell>
          <cell r="N179">
            <v>0</v>
          </cell>
          <cell r="O179">
            <v>619136</v>
          </cell>
        </row>
        <row r="180">
          <cell r="A180">
            <v>171</v>
          </cell>
          <cell r="B180" t="str">
            <v xml:space="preserve">MARSHFIELD                   </v>
          </cell>
          <cell r="C180">
            <v>171</v>
          </cell>
          <cell r="E180">
            <v>3.5</v>
          </cell>
          <cell r="F180">
            <v>17500</v>
          </cell>
          <cell r="G180">
            <v>1</v>
          </cell>
          <cell r="H180">
            <v>6228</v>
          </cell>
          <cell r="N180">
            <v>17500</v>
          </cell>
          <cell r="O180">
            <v>6228</v>
          </cell>
        </row>
        <row r="181">
          <cell r="A181">
            <v>172</v>
          </cell>
          <cell r="B181" t="str">
            <v xml:space="preserve">MASHPEE                      </v>
          </cell>
          <cell r="C181">
            <v>172</v>
          </cell>
          <cell r="E181">
            <v>27</v>
          </cell>
          <cell r="F181">
            <v>161500</v>
          </cell>
          <cell r="G181">
            <v>52</v>
          </cell>
          <cell r="H181">
            <v>276000</v>
          </cell>
          <cell r="N181">
            <v>161500</v>
          </cell>
          <cell r="O181">
            <v>276000</v>
          </cell>
        </row>
        <row r="182">
          <cell r="A182">
            <v>173</v>
          </cell>
          <cell r="B182" t="str">
            <v xml:space="preserve">MATTAPOISETT                 </v>
          </cell>
          <cell r="C182">
            <v>173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N182">
            <v>0</v>
          </cell>
          <cell r="O182">
            <v>0</v>
          </cell>
        </row>
        <row r="183">
          <cell r="A183">
            <v>174</v>
          </cell>
          <cell r="B183" t="str">
            <v xml:space="preserve">MAYNARD                      </v>
          </cell>
          <cell r="C183">
            <v>174</v>
          </cell>
          <cell r="E183">
            <v>15</v>
          </cell>
          <cell r="F183">
            <v>98255</v>
          </cell>
          <cell r="G183">
            <v>36</v>
          </cell>
          <cell r="H183">
            <v>216245</v>
          </cell>
          <cell r="N183">
            <v>98255</v>
          </cell>
          <cell r="O183">
            <v>216245</v>
          </cell>
        </row>
        <row r="184">
          <cell r="A184">
            <v>175</v>
          </cell>
          <cell r="B184" t="str">
            <v xml:space="preserve">MEDFIELD                     </v>
          </cell>
          <cell r="C184">
            <v>175</v>
          </cell>
          <cell r="E184">
            <v>0</v>
          </cell>
          <cell r="F184">
            <v>0</v>
          </cell>
          <cell r="G184">
            <v>2</v>
          </cell>
          <cell r="H184">
            <v>10000</v>
          </cell>
          <cell r="N184">
            <v>0</v>
          </cell>
          <cell r="O184">
            <v>10000</v>
          </cell>
        </row>
        <row r="185">
          <cell r="A185">
            <v>176</v>
          </cell>
          <cell r="B185" t="str">
            <v xml:space="preserve">MEDFORD                      </v>
          </cell>
          <cell r="C185">
            <v>176</v>
          </cell>
          <cell r="E185">
            <v>0</v>
          </cell>
          <cell r="F185">
            <v>0</v>
          </cell>
          <cell r="G185">
            <v>3</v>
          </cell>
          <cell r="H185">
            <v>15000</v>
          </cell>
          <cell r="N185">
            <v>0</v>
          </cell>
          <cell r="O185">
            <v>15000</v>
          </cell>
        </row>
        <row r="186">
          <cell r="A186">
            <v>177</v>
          </cell>
          <cell r="B186" t="str">
            <v xml:space="preserve">MEDWAY                       </v>
          </cell>
          <cell r="C186">
            <v>177</v>
          </cell>
          <cell r="E186">
            <v>54</v>
          </cell>
          <cell r="F186">
            <v>292437</v>
          </cell>
          <cell r="G186">
            <v>39.5</v>
          </cell>
          <cell r="H186">
            <v>225702</v>
          </cell>
          <cell r="N186">
            <v>292437</v>
          </cell>
          <cell r="O186">
            <v>225702</v>
          </cell>
        </row>
        <row r="187">
          <cell r="A187">
            <v>178</v>
          </cell>
          <cell r="B187" t="str">
            <v xml:space="preserve">MELROSE                      </v>
          </cell>
          <cell r="C187">
            <v>178</v>
          </cell>
          <cell r="E187">
            <v>0</v>
          </cell>
          <cell r="F187">
            <v>0</v>
          </cell>
          <cell r="G187">
            <v>1</v>
          </cell>
          <cell r="H187">
            <v>5000</v>
          </cell>
          <cell r="N187">
            <v>0</v>
          </cell>
          <cell r="O187">
            <v>5000</v>
          </cell>
        </row>
        <row r="188">
          <cell r="A188">
            <v>179</v>
          </cell>
          <cell r="B188" t="str">
            <v xml:space="preserve">MENDON                       </v>
          </cell>
          <cell r="C188">
            <v>179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N188">
            <v>0</v>
          </cell>
          <cell r="O188">
            <v>0</v>
          </cell>
        </row>
        <row r="189">
          <cell r="A189">
            <v>180</v>
          </cell>
          <cell r="B189" t="str">
            <v xml:space="preserve">MERRIMAC                     </v>
          </cell>
          <cell r="C189">
            <v>180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N189">
            <v>0</v>
          </cell>
          <cell r="O189">
            <v>0</v>
          </cell>
        </row>
        <row r="190">
          <cell r="A190">
            <v>181</v>
          </cell>
          <cell r="B190" t="str">
            <v xml:space="preserve">METHUEN                      </v>
          </cell>
          <cell r="C190">
            <v>181</v>
          </cell>
          <cell r="E190">
            <v>0</v>
          </cell>
          <cell r="F190">
            <v>0</v>
          </cell>
          <cell r="G190">
            <v>18</v>
          </cell>
          <cell r="H190">
            <v>94000</v>
          </cell>
          <cell r="N190">
            <v>0</v>
          </cell>
          <cell r="O190">
            <v>94000</v>
          </cell>
        </row>
        <row r="191">
          <cell r="A191">
            <v>182</v>
          </cell>
          <cell r="B191" t="str">
            <v xml:space="preserve">MIDDLEBOROUGH                </v>
          </cell>
          <cell r="C191">
            <v>182</v>
          </cell>
          <cell r="E191">
            <v>7</v>
          </cell>
          <cell r="F191">
            <v>35000</v>
          </cell>
          <cell r="G191">
            <v>32.5</v>
          </cell>
          <cell r="H191">
            <v>167890</v>
          </cell>
          <cell r="N191">
            <v>35000</v>
          </cell>
          <cell r="O191">
            <v>167890</v>
          </cell>
        </row>
        <row r="192">
          <cell r="A192">
            <v>183</v>
          </cell>
          <cell r="B192" t="str">
            <v xml:space="preserve">MIDDLEFIELD                  </v>
          </cell>
          <cell r="C192">
            <v>183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N192">
            <v>0</v>
          </cell>
          <cell r="O192">
            <v>0</v>
          </cell>
        </row>
        <row r="193">
          <cell r="A193">
            <v>184</v>
          </cell>
          <cell r="B193" t="str">
            <v xml:space="preserve">MIDDLETON                    </v>
          </cell>
          <cell r="C193">
            <v>184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N193">
            <v>0</v>
          </cell>
          <cell r="O193">
            <v>0</v>
          </cell>
        </row>
        <row r="194">
          <cell r="A194">
            <v>185</v>
          </cell>
          <cell r="B194" t="str">
            <v xml:space="preserve">MILFORD                      </v>
          </cell>
          <cell r="C194">
            <v>185</v>
          </cell>
          <cell r="E194">
            <v>85</v>
          </cell>
          <cell r="F194">
            <v>505532</v>
          </cell>
          <cell r="G194">
            <v>138</v>
          </cell>
          <cell r="H194">
            <v>759783</v>
          </cell>
          <cell r="N194">
            <v>505532</v>
          </cell>
          <cell r="O194">
            <v>759783</v>
          </cell>
        </row>
        <row r="195">
          <cell r="A195">
            <v>186</v>
          </cell>
          <cell r="B195" t="str">
            <v xml:space="preserve">MILLBURY                     </v>
          </cell>
          <cell r="C195">
            <v>186</v>
          </cell>
          <cell r="E195">
            <v>0</v>
          </cell>
          <cell r="F195">
            <v>0</v>
          </cell>
          <cell r="G195">
            <v>16</v>
          </cell>
          <cell r="H195">
            <v>87318</v>
          </cell>
          <cell r="N195">
            <v>0</v>
          </cell>
          <cell r="O195">
            <v>87318</v>
          </cell>
        </row>
        <row r="196">
          <cell r="A196">
            <v>187</v>
          </cell>
          <cell r="B196" t="str">
            <v xml:space="preserve">MILLIS                       </v>
          </cell>
          <cell r="C196">
            <v>187</v>
          </cell>
          <cell r="E196">
            <v>64</v>
          </cell>
          <cell r="F196">
            <v>344142</v>
          </cell>
          <cell r="G196">
            <v>34.5</v>
          </cell>
          <cell r="H196">
            <v>182862</v>
          </cell>
          <cell r="N196">
            <v>344142</v>
          </cell>
          <cell r="O196">
            <v>182862</v>
          </cell>
        </row>
        <row r="197">
          <cell r="A197">
            <v>188</v>
          </cell>
          <cell r="B197" t="str">
            <v xml:space="preserve">MILLVILLE                    </v>
          </cell>
          <cell r="C197">
            <v>188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N197">
            <v>0</v>
          </cell>
          <cell r="O197">
            <v>0</v>
          </cell>
        </row>
        <row r="198">
          <cell r="A198">
            <v>189</v>
          </cell>
          <cell r="B198" t="str">
            <v xml:space="preserve">MILTON                       </v>
          </cell>
          <cell r="C198">
            <v>189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N198">
            <v>0</v>
          </cell>
          <cell r="O198">
            <v>0</v>
          </cell>
        </row>
        <row r="199">
          <cell r="A199">
            <v>190</v>
          </cell>
          <cell r="B199" t="str">
            <v xml:space="preserve">MONROE                       </v>
          </cell>
          <cell r="C199">
            <v>190</v>
          </cell>
          <cell r="E199">
            <v>0</v>
          </cell>
          <cell r="F199">
            <v>0</v>
          </cell>
          <cell r="G199">
            <v>1</v>
          </cell>
          <cell r="H199">
            <v>5000</v>
          </cell>
          <cell r="N199">
            <v>0</v>
          </cell>
          <cell r="O199">
            <v>5000</v>
          </cell>
        </row>
        <row r="200">
          <cell r="A200">
            <v>191</v>
          </cell>
          <cell r="B200" t="str">
            <v xml:space="preserve">MONSON                       </v>
          </cell>
          <cell r="C200">
            <v>191</v>
          </cell>
          <cell r="E200">
            <v>21</v>
          </cell>
          <cell r="F200">
            <v>106195</v>
          </cell>
          <cell r="G200">
            <v>31</v>
          </cell>
          <cell r="H200">
            <v>162609</v>
          </cell>
          <cell r="N200">
            <v>106195</v>
          </cell>
          <cell r="O200">
            <v>162609</v>
          </cell>
        </row>
        <row r="201">
          <cell r="A201">
            <v>192</v>
          </cell>
          <cell r="B201" t="str">
            <v xml:space="preserve">MONTAGUE                     </v>
          </cell>
          <cell r="C201">
            <v>192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N201">
            <v>0</v>
          </cell>
          <cell r="O201">
            <v>0</v>
          </cell>
        </row>
        <row r="202">
          <cell r="A202">
            <v>193</v>
          </cell>
          <cell r="B202" t="str">
            <v xml:space="preserve">MONTEREY                     </v>
          </cell>
          <cell r="C202">
            <v>193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N202">
            <v>0</v>
          </cell>
          <cell r="O202">
            <v>0</v>
          </cell>
        </row>
        <row r="203">
          <cell r="A203">
            <v>194</v>
          </cell>
          <cell r="B203" t="str">
            <v xml:space="preserve">MONTGOMERY                   </v>
          </cell>
          <cell r="C203">
            <v>194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N203">
            <v>0</v>
          </cell>
          <cell r="O203">
            <v>0</v>
          </cell>
        </row>
        <row r="204">
          <cell r="A204">
            <v>195</v>
          </cell>
          <cell r="B204" t="str">
            <v xml:space="preserve">MOUNT WASHINGTON             </v>
          </cell>
          <cell r="C204">
            <v>195</v>
          </cell>
          <cell r="E204">
            <v>0</v>
          </cell>
          <cell r="F204">
            <v>0</v>
          </cell>
          <cell r="G204">
            <v>1</v>
          </cell>
          <cell r="H204">
            <v>5000</v>
          </cell>
          <cell r="N204">
            <v>0</v>
          </cell>
          <cell r="O204">
            <v>5000</v>
          </cell>
        </row>
        <row r="205">
          <cell r="A205">
            <v>196</v>
          </cell>
          <cell r="B205" t="str">
            <v xml:space="preserve">NAHANT                       </v>
          </cell>
          <cell r="C205">
            <v>196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N205">
            <v>0</v>
          </cell>
          <cell r="O205">
            <v>0</v>
          </cell>
        </row>
        <row r="206">
          <cell r="A206">
            <v>197</v>
          </cell>
          <cell r="B206" t="str">
            <v xml:space="preserve">NANTUCKET                    </v>
          </cell>
          <cell r="C206">
            <v>197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N206">
            <v>0</v>
          </cell>
          <cell r="O206">
            <v>0</v>
          </cell>
        </row>
        <row r="207">
          <cell r="A207">
            <v>198</v>
          </cell>
          <cell r="B207" t="str">
            <v xml:space="preserve">NATICK                       </v>
          </cell>
          <cell r="C207">
            <v>198</v>
          </cell>
          <cell r="E207">
            <v>25</v>
          </cell>
          <cell r="F207">
            <v>132864</v>
          </cell>
          <cell r="G207">
            <v>5</v>
          </cell>
          <cell r="H207">
            <v>25000</v>
          </cell>
          <cell r="N207">
            <v>132864</v>
          </cell>
          <cell r="O207">
            <v>25000</v>
          </cell>
        </row>
        <row r="208">
          <cell r="A208">
            <v>199</v>
          </cell>
          <cell r="B208" t="str">
            <v xml:space="preserve">NEEDHAM                      </v>
          </cell>
          <cell r="C208">
            <v>199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N208">
            <v>0</v>
          </cell>
          <cell r="O208">
            <v>0</v>
          </cell>
        </row>
        <row r="209">
          <cell r="A209">
            <v>200</v>
          </cell>
          <cell r="B209" t="str">
            <v xml:space="preserve">NEW ASHFORD                  </v>
          </cell>
          <cell r="C209">
            <v>200</v>
          </cell>
          <cell r="E209">
            <v>0</v>
          </cell>
          <cell r="F209">
            <v>0</v>
          </cell>
          <cell r="G209">
            <v>3</v>
          </cell>
          <cell r="H209">
            <v>17079</v>
          </cell>
          <cell r="N209">
            <v>0</v>
          </cell>
          <cell r="O209">
            <v>17079</v>
          </cell>
        </row>
        <row r="210">
          <cell r="A210">
            <v>201</v>
          </cell>
          <cell r="B210" t="str">
            <v xml:space="preserve">NEW BEDFORD                  </v>
          </cell>
          <cell r="C210">
            <v>201</v>
          </cell>
          <cell r="E210">
            <v>0</v>
          </cell>
          <cell r="F210">
            <v>0</v>
          </cell>
          <cell r="G210">
            <v>18</v>
          </cell>
          <cell r="H210">
            <v>97284</v>
          </cell>
          <cell r="N210">
            <v>0</v>
          </cell>
          <cell r="O210">
            <v>97284</v>
          </cell>
        </row>
        <row r="211">
          <cell r="A211">
            <v>202</v>
          </cell>
          <cell r="B211" t="str">
            <v xml:space="preserve">NEW BRAINTREE                </v>
          </cell>
          <cell r="C211">
            <v>202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N211">
            <v>0</v>
          </cell>
          <cell r="O211">
            <v>0</v>
          </cell>
        </row>
        <row r="212">
          <cell r="A212">
            <v>203</v>
          </cell>
          <cell r="B212" t="str">
            <v xml:space="preserve">NEWBURY                      </v>
          </cell>
          <cell r="C212">
            <v>205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N212">
            <v>0</v>
          </cell>
          <cell r="O212">
            <v>0</v>
          </cell>
        </row>
        <row r="213">
          <cell r="A213">
            <v>204</v>
          </cell>
          <cell r="B213" t="str">
            <v xml:space="preserve">NEWBURYPORT                  </v>
          </cell>
          <cell r="C213">
            <v>206</v>
          </cell>
          <cell r="E213">
            <v>122</v>
          </cell>
          <cell r="F213">
            <v>1023580</v>
          </cell>
          <cell r="G213">
            <v>59</v>
          </cell>
          <cell r="H213">
            <v>335051</v>
          </cell>
          <cell r="N213">
            <v>1023580</v>
          </cell>
          <cell r="O213">
            <v>335051</v>
          </cell>
        </row>
        <row r="214">
          <cell r="A214">
            <v>205</v>
          </cell>
          <cell r="B214" t="str">
            <v xml:space="preserve">NEW MARLBOROUGH              </v>
          </cell>
          <cell r="C214">
            <v>203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N214">
            <v>0</v>
          </cell>
          <cell r="O214">
            <v>0</v>
          </cell>
        </row>
        <row r="215">
          <cell r="A215">
            <v>206</v>
          </cell>
          <cell r="B215" t="str">
            <v xml:space="preserve">NEW SALEM                    </v>
          </cell>
          <cell r="C215">
            <v>204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N215">
            <v>0</v>
          </cell>
          <cell r="O215">
            <v>0</v>
          </cell>
        </row>
        <row r="216">
          <cell r="A216">
            <v>207</v>
          </cell>
          <cell r="B216" t="str">
            <v xml:space="preserve">NEWTON                       </v>
          </cell>
          <cell r="C216">
            <v>207</v>
          </cell>
          <cell r="E216">
            <v>0</v>
          </cell>
          <cell r="F216">
            <v>0</v>
          </cell>
          <cell r="G216">
            <v>1</v>
          </cell>
          <cell r="H216">
            <v>5000</v>
          </cell>
          <cell r="N216">
            <v>0</v>
          </cell>
          <cell r="O216">
            <v>5000</v>
          </cell>
        </row>
        <row r="217">
          <cell r="A217">
            <v>208</v>
          </cell>
          <cell r="B217" t="str">
            <v xml:space="preserve">NORFOLK                      </v>
          </cell>
          <cell r="C217">
            <v>208</v>
          </cell>
          <cell r="E217">
            <v>0</v>
          </cell>
          <cell r="F217">
            <v>0</v>
          </cell>
          <cell r="G217">
            <v>1</v>
          </cell>
          <cell r="H217">
            <v>5000</v>
          </cell>
          <cell r="N217">
            <v>0</v>
          </cell>
          <cell r="O217">
            <v>5000</v>
          </cell>
        </row>
        <row r="218">
          <cell r="A218">
            <v>209</v>
          </cell>
          <cell r="B218" t="str">
            <v xml:space="preserve">NORTH ADAMS                  </v>
          </cell>
          <cell r="C218">
            <v>209</v>
          </cell>
          <cell r="E218">
            <v>34</v>
          </cell>
          <cell r="F218">
            <v>230718</v>
          </cell>
          <cell r="G218">
            <v>111</v>
          </cell>
          <cell r="H218">
            <v>653722</v>
          </cell>
          <cell r="N218">
            <v>230718</v>
          </cell>
          <cell r="O218">
            <v>653722</v>
          </cell>
        </row>
        <row r="219">
          <cell r="A219">
            <v>210</v>
          </cell>
          <cell r="B219" t="str">
            <v xml:space="preserve">NORTHAMPTON                  </v>
          </cell>
          <cell r="C219">
            <v>214</v>
          </cell>
          <cell r="E219">
            <v>209</v>
          </cell>
          <cell r="F219">
            <v>1275178</v>
          </cell>
          <cell r="G219">
            <v>78</v>
          </cell>
          <cell r="H219">
            <v>467464</v>
          </cell>
          <cell r="N219">
            <v>1275178</v>
          </cell>
          <cell r="O219">
            <v>467464</v>
          </cell>
        </row>
        <row r="220">
          <cell r="A220">
            <v>211</v>
          </cell>
          <cell r="B220" t="str">
            <v xml:space="preserve">NORTH ANDOVER                </v>
          </cell>
          <cell r="C220">
            <v>210</v>
          </cell>
          <cell r="E220">
            <v>0</v>
          </cell>
          <cell r="F220">
            <v>0</v>
          </cell>
          <cell r="G220">
            <v>4</v>
          </cell>
          <cell r="H220">
            <v>20000</v>
          </cell>
          <cell r="N220">
            <v>0</v>
          </cell>
          <cell r="O220">
            <v>20000</v>
          </cell>
        </row>
        <row r="221">
          <cell r="A221">
            <v>212</v>
          </cell>
          <cell r="B221" t="str">
            <v xml:space="preserve">NORTH ATTLEBOROUGH           </v>
          </cell>
          <cell r="C221">
            <v>211</v>
          </cell>
          <cell r="E221">
            <v>0</v>
          </cell>
          <cell r="F221">
            <v>0</v>
          </cell>
          <cell r="G221">
            <v>3</v>
          </cell>
          <cell r="H221">
            <v>15000</v>
          </cell>
          <cell r="N221">
            <v>0</v>
          </cell>
          <cell r="O221">
            <v>15000</v>
          </cell>
        </row>
        <row r="222">
          <cell r="A222">
            <v>213</v>
          </cell>
          <cell r="B222" t="str">
            <v xml:space="preserve">NORTHBOROUGH                 </v>
          </cell>
          <cell r="C222">
            <v>215</v>
          </cell>
          <cell r="E222">
            <v>0</v>
          </cell>
          <cell r="F222">
            <v>0</v>
          </cell>
          <cell r="G222">
            <v>4</v>
          </cell>
          <cell r="H222">
            <v>20000</v>
          </cell>
          <cell r="N222">
            <v>0</v>
          </cell>
          <cell r="O222">
            <v>20000</v>
          </cell>
        </row>
        <row r="223">
          <cell r="A223">
            <v>214</v>
          </cell>
          <cell r="B223" t="str">
            <v xml:space="preserve">NORTHBRIDGE                  </v>
          </cell>
          <cell r="C223">
            <v>216</v>
          </cell>
          <cell r="E223">
            <v>88</v>
          </cell>
          <cell r="F223">
            <v>504574</v>
          </cell>
          <cell r="G223">
            <v>107.5</v>
          </cell>
          <cell r="H223">
            <v>631414</v>
          </cell>
          <cell r="N223">
            <v>504574</v>
          </cell>
          <cell r="O223">
            <v>631414</v>
          </cell>
        </row>
        <row r="224">
          <cell r="A224">
            <v>215</v>
          </cell>
          <cell r="B224" t="str">
            <v xml:space="preserve">NORTH BROOKFIELD             </v>
          </cell>
          <cell r="C224">
            <v>212</v>
          </cell>
          <cell r="E224">
            <v>40</v>
          </cell>
          <cell r="F224">
            <v>211593</v>
          </cell>
          <cell r="G224">
            <v>112</v>
          </cell>
          <cell r="H224">
            <v>596962</v>
          </cell>
          <cell r="N224">
            <v>211593</v>
          </cell>
          <cell r="O224">
            <v>596962</v>
          </cell>
        </row>
        <row r="225">
          <cell r="A225">
            <v>216</v>
          </cell>
          <cell r="B225" t="str">
            <v xml:space="preserve">NORTHFIELD                   </v>
          </cell>
          <cell r="C225">
            <v>217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N225">
            <v>0</v>
          </cell>
          <cell r="O225">
            <v>0</v>
          </cell>
        </row>
        <row r="226">
          <cell r="A226">
            <v>217</v>
          </cell>
          <cell r="B226" t="str">
            <v xml:space="preserve">NORTH READING                </v>
          </cell>
          <cell r="C226">
            <v>213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N226">
            <v>0</v>
          </cell>
          <cell r="O226">
            <v>0</v>
          </cell>
        </row>
        <row r="227">
          <cell r="A227">
            <v>218</v>
          </cell>
          <cell r="B227" t="str">
            <v xml:space="preserve">NORTON                       </v>
          </cell>
          <cell r="C227">
            <v>218</v>
          </cell>
          <cell r="E227">
            <v>0</v>
          </cell>
          <cell r="F227">
            <v>0</v>
          </cell>
          <cell r="G227">
            <v>6</v>
          </cell>
          <cell r="H227">
            <v>34511</v>
          </cell>
          <cell r="N227">
            <v>0</v>
          </cell>
          <cell r="O227">
            <v>34511</v>
          </cell>
        </row>
        <row r="228">
          <cell r="A228">
            <v>219</v>
          </cell>
          <cell r="B228" t="str">
            <v xml:space="preserve">NORWELL                      </v>
          </cell>
          <cell r="C228">
            <v>219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N228">
            <v>0</v>
          </cell>
          <cell r="O228">
            <v>0</v>
          </cell>
        </row>
        <row r="229">
          <cell r="A229">
            <v>220</v>
          </cell>
          <cell r="B229" t="str">
            <v xml:space="preserve">NORWOOD                      </v>
          </cell>
          <cell r="C229">
            <v>220</v>
          </cell>
          <cell r="E229">
            <v>0</v>
          </cell>
          <cell r="F229">
            <v>0</v>
          </cell>
          <cell r="G229">
            <v>1</v>
          </cell>
          <cell r="H229">
            <v>5000</v>
          </cell>
          <cell r="N229">
            <v>0</v>
          </cell>
          <cell r="O229">
            <v>5000</v>
          </cell>
        </row>
        <row r="230">
          <cell r="A230">
            <v>221</v>
          </cell>
          <cell r="B230" t="str">
            <v xml:space="preserve">OAK BLUFFS                   </v>
          </cell>
          <cell r="C230">
            <v>221</v>
          </cell>
          <cell r="E230">
            <v>42</v>
          </cell>
          <cell r="F230">
            <v>253971</v>
          </cell>
          <cell r="G230">
            <v>19</v>
          </cell>
          <cell r="H230">
            <v>116722</v>
          </cell>
          <cell r="N230">
            <v>253971</v>
          </cell>
          <cell r="O230">
            <v>116722</v>
          </cell>
        </row>
        <row r="231">
          <cell r="A231">
            <v>222</v>
          </cell>
          <cell r="B231" t="str">
            <v xml:space="preserve">OAKHAM                       </v>
          </cell>
          <cell r="C231">
            <v>222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N231">
            <v>0</v>
          </cell>
          <cell r="O231">
            <v>0</v>
          </cell>
        </row>
        <row r="232">
          <cell r="A232">
            <v>223</v>
          </cell>
          <cell r="B232" t="str">
            <v xml:space="preserve">ORANGE                       </v>
          </cell>
          <cell r="C232">
            <v>223</v>
          </cell>
          <cell r="E232">
            <v>74</v>
          </cell>
          <cell r="F232">
            <v>413218</v>
          </cell>
          <cell r="G232">
            <v>33</v>
          </cell>
          <cell r="H232">
            <v>239093</v>
          </cell>
          <cell r="N232">
            <v>413218</v>
          </cell>
          <cell r="O232">
            <v>239093</v>
          </cell>
        </row>
        <row r="233">
          <cell r="A233">
            <v>224</v>
          </cell>
          <cell r="B233" t="str">
            <v xml:space="preserve">ORLEANS                      </v>
          </cell>
          <cell r="C233">
            <v>224</v>
          </cell>
          <cell r="E233">
            <v>0</v>
          </cell>
          <cell r="F233">
            <v>0</v>
          </cell>
          <cell r="G233">
            <v>1</v>
          </cell>
          <cell r="H233">
            <v>5000</v>
          </cell>
          <cell r="N233">
            <v>0</v>
          </cell>
          <cell r="O233">
            <v>5000</v>
          </cell>
        </row>
        <row r="234">
          <cell r="A234">
            <v>225</v>
          </cell>
          <cell r="B234" t="str">
            <v xml:space="preserve">OTIS                         </v>
          </cell>
          <cell r="C234">
            <v>225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N234">
            <v>0</v>
          </cell>
          <cell r="O234">
            <v>0</v>
          </cell>
        </row>
        <row r="235">
          <cell r="A235">
            <v>226</v>
          </cell>
          <cell r="B235" t="str">
            <v xml:space="preserve">OXFORD                       </v>
          </cell>
          <cell r="C235">
            <v>226</v>
          </cell>
          <cell r="E235">
            <v>11</v>
          </cell>
          <cell r="F235">
            <v>63224</v>
          </cell>
          <cell r="G235">
            <v>55</v>
          </cell>
          <cell r="H235">
            <v>297479</v>
          </cell>
          <cell r="N235">
            <v>63224</v>
          </cell>
          <cell r="O235">
            <v>297479</v>
          </cell>
        </row>
        <row r="236">
          <cell r="A236">
            <v>227</v>
          </cell>
          <cell r="B236" t="str">
            <v xml:space="preserve">PALMER                       </v>
          </cell>
          <cell r="C236">
            <v>227</v>
          </cell>
          <cell r="E236">
            <v>0</v>
          </cell>
          <cell r="F236">
            <v>0</v>
          </cell>
          <cell r="G236">
            <v>43</v>
          </cell>
          <cell r="H236">
            <v>243101</v>
          </cell>
          <cell r="N236">
            <v>0</v>
          </cell>
          <cell r="O236">
            <v>243101</v>
          </cell>
        </row>
        <row r="237">
          <cell r="A237">
            <v>228</v>
          </cell>
          <cell r="B237" t="str">
            <v xml:space="preserve">PAXTON                       </v>
          </cell>
          <cell r="C237">
            <v>228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N237">
            <v>0</v>
          </cell>
          <cell r="O237">
            <v>0</v>
          </cell>
        </row>
        <row r="238">
          <cell r="A238">
            <v>229</v>
          </cell>
          <cell r="B238" t="str">
            <v xml:space="preserve">PEABODY                      </v>
          </cell>
          <cell r="C238">
            <v>229</v>
          </cell>
          <cell r="E238">
            <v>5</v>
          </cell>
          <cell r="F238">
            <v>25000</v>
          </cell>
          <cell r="G238">
            <v>59</v>
          </cell>
          <cell r="H238">
            <v>316471</v>
          </cell>
          <cell r="N238">
            <v>25000</v>
          </cell>
          <cell r="O238">
            <v>316471</v>
          </cell>
        </row>
        <row r="239">
          <cell r="A239">
            <v>230</v>
          </cell>
          <cell r="B239" t="str">
            <v xml:space="preserve">PELHAM                       </v>
          </cell>
          <cell r="C239">
            <v>230</v>
          </cell>
          <cell r="E239">
            <v>61</v>
          </cell>
          <cell r="F239">
            <v>359017</v>
          </cell>
          <cell r="G239">
            <v>1</v>
          </cell>
          <cell r="H239">
            <v>5000</v>
          </cell>
          <cell r="N239">
            <v>359017</v>
          </cell>
          <cell r="O239">
            <v>5000</v>
          </cell>
        </row>
        <row r="240">
          <cell r="A240">
            <v>231</v>
          </cell>
          <cell r="B240" t="str">
            <v xml:space="preserve">PEMBROKE                     </v>
          </cell>
          <cell r="C240">
            <v>231</v>
          </cell>
          <cell r="E240">
            <v>0</v>
          </cell>
          <cell r="F240">
            <v>0</v>
          </cell>
          <cell r="G240">
            <v>3</v>
          </cell>
          <cell r="H240">
            <v>15000</v>
          </cell>
          <cell r="N240">
            <v>0</v>
          </cell>
          <cell r="O240">
            <v>15000</v>
          </cell>
        </row>
        <row r="241">
          <cell r="A241">
            <v>232</v>
          </cell>
          <cell r="B241" t="str">
            <v xml:space="preserve">PEPPERELL                    </v>
          </cell>
          <cell r="C241">
            <v>232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N241">
            <v>0</v>
          </cell>
          <cell r="O241">
            <v>0</v>
          </cell>
        </row>
        <row r="242">
          <cell r="A242">
            <v>233</v>
          </cell>
          <cell r="B242" t="str">
            <v xml:space="preserve">PERU                         </v>
          </cell>
          <cell r="C242">
            <v>233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N242">
            <v>0</v>
          </cell>
          <cell r="O242">
            <v>0</v>
          </cell>
        </row>
        <row r="243">
          <cell r="A243">
            <v>234</v>
          </cell>
          <cell r="B243" t="str">
            <v xml:space="preserve">PETERSHAM                    </v>
          </cell>
          <cell r="C243">
            <v>234</v>
          </cell>
          <cell r="E243">
            <v>54</v>
          </cell>
          <cell r="F243">
            <v>319150</v>
          </cell>
          <cell r="G243">
            <v>5</v>
          </cell>
          <cell r="H243">
            <v>25000</v>
          </cell>
          <cell r="N243">
            <v>319150</v>
          </cell>
          <cell r="O243">
            <v>25000</v>
          </cell>
        </row>
        <row r="244">
          <cell r="A244">
            <v>235</v>
          </cell>
          <cell r="B244" t="str">
            <v xml:space="preserve">PHILLIPSTON                  </v>
          </cell>
          <cell r="C244">
            <v>235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N244">
            <v>0</v>
          </cell>
          <cell r="O244">
            <v>0</v>
          </cell>
        </row>
        <row r="245">
          <cell r="A245">
            <v>236</v>
          </cell>
          <cell r="B245" t="str">
            <v xml:space="preserve">PITTSFIELD                   </v>
          </cell>
          <cell r="C245">
            <v>236</v>
          </cell>
          <cell r="E245">
            <v>71</v>
          </cell>
          <cell r="F245">
            <v>393172</v>
          </cell>
          <cell r="G245">
            <v>377</v>
          </cell>
          <cell r="H245">
            <v>2019959</v>
          </cell>
          <cell r="N245">
            <v>393172</v>
          </cell>
          <cell r="O245">
            <v>2019959</v>
          </cell>
        </row>
        <row r="246">
          <cell r="A246">
            <v>237</v>
          </cell>
          <cell r="B246" t="str">
            <v xml:space="preserve">PLAINFIELD                   </v>
          </cell>
          <cell r="C246">
            <v>237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N246">
            <v>0</v>
          </cell>
          <cell r="O246">
            <v>0</v>
          </cell>
        </row>
        <row r="247">
          <cell r="A247">
            <v>238</v>
          </cell>
          <cell r="B247" t="str">
            <v xml:space="preserve">PLAINVILLE                   </v>
          </cell>
          <cell r="C247">
            <v>238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N247">
            <v>0</v>
          </cell>
          <cell r="O247">
            <v>0</v>
          </cell>
        </row>
        <row r="248">
          <cell r="A248">
            <v>239</v>
          </cell>
          <cell r="B248" t="str">
            <v xml:space="preserve">PLYMOUTH                     </v>
          </cell>
          <cell r="C248">
            <v>239</v>
          </cell>
          <cell r="E248">
            <v>0</v>
          </cell>
          <cell r="F248">
            <v>0</v>
          </cell>
          <cell r="G248">
            <v>38</v>
          </cell>
          <cell r="H248">
            <v>194513</v>
          </cell>
          <cell r="N248">
            <v>0</v>
          </cell>
          <cell r="O248">
            <v>194513</v>
          </cell>
        </row>
        <row r="249">
          <cell r="A249">
            <v>240</v>
          </cell>
          <cell r="B249" t="str">
            <v xml:space="preserve">PLYMPTON                     </v>
          </cell>
          <cell r="C249">
            <v>240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N249">
            <v>0</v>
          </cell>
          <cell r="O249">
            <v>0</v>
          </cell>
        </row>
        <row r="250">
          <cell r="A250">
            <v>241</v>
          </cell>
          <cell r="B250" t="str">
            <v xml:space="preserve">PRINCETON                    </v>
          </cell>
          <cell r="C250">
            <v>241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N250">
            <v>0</v>
          </cell>
          <cell r="O250">
            <v>0</v>
          </cell>
        </row>
        <row r="251">
          <cell r="A251">
            <v>242</v>
          </cell>
          <cell r="B251" t="str">
            <v xml:space="preserve">PROVINCETOWN                 </v>
          </cell>
          <cell r="C251">
            <v>242</v>
          </cell>
          <cell r="E251">
            <v>18</v>
          </cell>
          <cell r="F251">
            <v>127599</v>
          </cell>
          <cell r="G251">
            <v>35</v>
          </cell>
          <cell r="H251">
            <v>204314</v>
          </cell>
          <cell r="N251">
            <v>127599</v>
          </cell>
          <cell r="O251">
            <v>204314</v>
          </cell>
        </row>
        <row r="252">
          <cell r="A252">
            <v>243</v>
          </cell>
          <cell r="B252" t="str">
            <v xml:space="preserve">QUINCY                       </v>
          </cell>
          <cell r="C252">
            <v>243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N252">
            <v>0</v>
          </cell>
          <cell r="O252">
            <v>0</v>
          </cell>
        </row>
        <row r="253">
          <cell r="A253">
            <v>244</v>
          </cell>
          <cell r="B253" t="str">
            <v xml:space="preserve">RANDOLPH                     </v>
          </cell>
          <cell r="C253">
            <v>244</v>
          </cell>
          <cell r="E253">
            <v>1</v>
          </cell>
          <cell r="F253">
            <v>5000</v>
          </cell>
          <cell r="G253">
            <v>93.5</v>
          </cell>
          <cell r="H253">
            <v>522151</v>
          </cell>
          <cell r="N253">
            <v>5000</v>
          </cell>
          <cell r="O253">
            <v>522151</v>
          </cell>
        </row>
        <row r="254">
          <cell r="A254">
            <v>245</v>
          </cell>
          <cell r="B254" t="str">
            <v xml:space="preserve">RAYNHAM                      </v>
          </cell>
          <cell r="C254">
            <v>245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N254">
            <v>0</v>
          </cell>
          <cell r="O254">
            <v>0</v>
          </cell>
        </row>
        <row r="255">
          <cell r="A255">
            <v>246</v>
          </cell>
          <cell r="B255" t="str">
            <v xml:space="preserve">READING                      </v>
          </cell>
          <cell r="C255">
            <v>246</v>
          </cell>
          <cell r="E255">
            <v>0</v>
          </cell>
          <cell r="F255">
            <v>0</v>
          </cell>
          <cell r="G255">
            <v>2</v>
          </cell>
          <cell r="H255">
            <v>10000</v>
          </cell>
          <cell r="N255">
            <v>0</v>
          </cell>
          <cell r="O255">
            <v>10000</v>
          </cell>
        </row>
        <row r="256">
          <cell r="A256">
            <v>247</v>
          </cell>
          <cell r="B256" t="str">
            <v xml:space="preserve">REHOBOTH                     </v>
          </cell>
          <cell r="C256">
            <v>247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N256">
            <v>0</v>
          </cell>
          <cell r="O256">
            <v>0</v>
          </cell>
        </row>
        <row r="257">
          <cell r="A257">
            <v>248</v>
          </cell>
          <cell r="B257" t="str">
            <v xml:space="preserve">REVERE                       </v>
          </cell>
          <cell r="C257">
            <v>248</v>
          </cell>
          <cell r="E257">
            <v>0</v>
          </cell>
          <cell r="F257">
            <v>0</v>
          </cell>
          <cell r="G257">
            <v>12</v>
          </cell>
          <cell r="H257">
            <v>93324</v>
          </cell>
          <cell r="N257">
            <v>0</v>
          </cell>
          <cell r="O257">
            <v>93324</v>
          </cell>
        </row>
        <row r="258">
          <cell r="A258">
            <v>249</v>
          </cell>
          <cell r="B258" t="str">
            <v xml:space="preserve">RICHMOND                     </v>
          </cell>
          <cell r="C258">
            <v>249</v>
          </cell>
          <cell r="E258">
            <v>72</v>
          </cell>
          <cell r="F258">
            <v>375958</v>
          </cell>
          <cell r="G258">
            <v>24</v>
          </cell>
          <cell r="H258">
            <v>122688</v>
          </cell>
          <cell r="N258">
            <v>375958</v>
          </cell>
          <cell r="O258">
            <v>122688</v>
          </cell>
        </row>
        <row r="259">
          <cell r="A259">
            <v>250</v>
          </cell>
          <cell r="B259" t="str">
            <v xml:space="preserve">ROCHESTER                    </v>
          </cell>
          <cell r="C259">
            <v>250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N259">
            <v>0</v>
          </cell>
          <cell r="O259">
            <v>0</v>
          </cell>
        </row>
        <row r="260">
          <cell r="A260">
            <v>251</v>
          </cell>
          <cell r="B260" t="str">
            <v xml:space="preserve">ROCKLAND                     </v>
          </cell>
          <cell r="C260">
            <v>251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N260">
            <v>0</v>
          </cell>
          <cell r="O260">
            <v>0</v>
          </cell>
        </row>
        <row r="261">
          <cell r="A261">
            <v>252</v>
          </cell>
          <cell r="B261" t="str">
            <v xml:space="preserve">ROCKPORT                     </v>
          </cell>
          <cell r="C261">
            <v>252</v>
          </cell>
          <cell r="E261">
            <v>147</v>
          </cell>
          <cell r="F261">
            <v>792576</v>
          </cell>
          <cell r="G261">
            <v>17</v>
          </cell>
          <cell r="H261">
            <v>88823</v>
          </cell>
          <cell r="N261">
            <v>792576</v>
          </cell>
          <cell r="O261">
            <v>88823</v>
          </cell>
        </row>
        <row r="262">
          <cell r="A262">
            <v>253</v>
          </cell>
          <cell r="B262" t="str">
            <v xml:space="preserve">ROWE                         </v>
          </cell>
          <cell r="C262">
            <v>253</v>
          </cell>
          <cell r="E262">
            <v>26</v>
          </cell>
          <cell r="F262">
            <v>140531</v>
          </cell>
          <cell r="G262">
            <v>0</v>
          </cell>
          <cell r="H262">
            <v>0</v>
          </cell>
          <cell r="N262">
            <v>140531</v>
          </cell>
          <cell r="O262">
            <v>0</v>
          </cell>
        </row>
        <row r="263">
          <cell r="A263">
            <v>254</v>
          </cell>
          <cell r="B263" t="str">
            <v xml:space="preserve">ROWLEY                       </v>
          </cell>
          <cell r="C263">
            <v>254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N263">
            <v>0</v>
          </cell>
          <cell r="O263">
            <v>0</v>
          </cell>
        </row>
        <row r="264">
          <cell r="A264">
            <v>255</v>
          </cell>
          <cell r="B264" t="str">
            <v xml:space="preserve">ROYALSTON                    </v>
          </cell>
          <cell r="C264">
            <v>255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N264">
            <v>0</v>
          </cell>
          <cell r="O264">
            <v>0</v>
          </cell>
        </row>
        <row r="265">
          <cell r="A265">
            <v>256</v>
          </cell>
          <cell r="B265" t="str">
            <v xml:space="preserve">RUSSELL                      </v>
          </cell>
          <cell r="C265">
            <v>256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N265">
            <v>0</v>
          </cell>
          <cell r="O265">
            <v>0</v>
          </cell>
        </row>
        <row r="266">
          <cell r="A266">
            <v>257</v>
          </cell>
          <cell r="B266" t="str">
            <v xml:space="preserve">RUTLAND                      </v>
          </cell>
          <cell r="C266">
            <v>257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N266">
            <v>0</v>
          </cell>
          <cell r="O266">
            <v>0</v>
          </cell>
        </row>
        <row r="267">
          <cell r="A267">
            <v>258</v>
          </cell>
          <cell r="B267" t="str">
            <v xml:space="preserve">SALEM                        </v>
          </cell>
          <cell r="C267">
            <v>258</v>
          </cell>
          <cell r="E267">
            <v>0</v>
          </cell>
          <cell r="F267">
            <v>0</v>
          </cell>
          <cell r="G267">
            <v>35</v>
          </cell>
          <cell r="H267">
            <v>176441</v>
          </cell>
          <cell r="N267">
            <v>0</v>
          </cell>
          <cell r="O267">
            <v>176441</v>
          </cell>
        </row>
        <row r="268">
          <cell r="A268">
            <v>259</v>
          </cell>
          <cell r="B268" t="str">
            <v xml:space="preserve">SALISBURY                    </v>
          </cell>
          <cell r="C268">
            <v>259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N268">
            <v>0</v>
          </cell>
          <cell r="O268">
            <v>0</v>
          </cell>
        </row>
        <row r="269">
          <cell r="A269">
            <v>260</v>
          </cell>
          <cell r="B269" t="str">
            <v xml:space="preserve">SANDISFIELD                  </v>
          </cell>
          <cell r="C269">
            <v>260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N269">
            <v>0</v>
          </cell>
          <cell r="O269">
            <v>0</v>
          </cell>
        </row>
        <row r="270">
          <cell r="A270">
            <v>261</v>
          </cell>
          <cell r="B270" t="str">
            <v xml:space="preserve">SANDWICH                     </v>
          </cell>
          <cell r="C270">
            <v>261</v>
          </cell>
          <cell r="E270">
            <v>50.5</v>
          </cell>
          <cell r="F270">
            <v>274133</v>
          </cell>
          <cell r="G270">
            <v>48</v>
          </cell>
          <cell r="H270">
            <v>290071</v>
          </cell>
          <cell r="N270">
            <v>274133</v>
          </cell>
          <cell r="O270">
            <v>290071</v>
          </cell>
        </row>
        <row r="271">
          <cell r="A271">
            <v>262</v>
          </cell>
          <cell r="B271" t="str">
            <v xml:space="preserve">SAUGUS                       </v>
          </cell>
          <cell r="C271">
            <v>262</v>
          </cell>
          <cell r="E271">
            <v>0</v>
          </cell>
          <cell r="F271">
            <v>0</v>
          </cell>
          <cell r="G271">
            <v>11</v>
          </cell>
          <cell r="H271">
            <v>55000</v>
          </cell>
          <cell r="N271">
            <v>0</v>
          </cell>
          <cell r="O271">
            <v>55000</v>
          </cell>
        </row>
        <row r="272">
          <cell r="A272">
            <v>263</v>
          </cell>
          <cell r="B272" t="str">
            <v xml:space="preserve">SAVOY                        </v>
          </cell>
          <cell r="C272">
            <v>263</v>
          </cell>
          <cell r="E272">
            <v>6</v>
          </cell>
          <cell r="F272">
            <v>40500</v>
          </cell>
          <cell r="G272">
            <v>19</v>
          </cell>
          <cell r="H272">
            <v>117124</v>
          </cell>
          <cell r="N272">
            <v>40500</v>
          </cell>
          <cell r="O272">
            <v>117124</v>
          </cell>
        </row>
        <row r="273">
          <cell r="A273">
            <v>264</v>
          </cell>
          <cell r="B273" t="str">
            <v xml:space="preserve">SCITUATE                     </v>
          </cell>
          <cell r="C273">
            <v>264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N273">
            <v>0</v>
          </cell>
          <cell r="O273">
            <v>0</v>
          </cell>
        </row>
        <row r="274">
          <cell r="A274">
            <v>265</v>
          </cell>
          <cell r="B274" t="str">
            <v xml:space="preserve">SEEKONK                      </v>
          </cell>
          <cell r="C274">
            <v>265</v>
          </cell>
          <cell r="E274">
            <v>0</v>
          </cell>
          <cell r="F274">
            <v>0</v>
          </cell>
          <cell r="G274">
            <v>1</v>
          </cell>
          <cell r="H274">
            <v>5000</v>
          </cell>
          <cell r="N274">
            <v>0</v>
          </cell>
          <cell r="O274">
            <v>5000</v>
          </cell>
        </row>
        <row r="275">
          <cell r="A275">
            <v>266</v>
          </cell>
          <cell r="B275" t="str">
            <v xml:space="preserve">SHARON                       </v>
          </cell>
          <cell r="C275">
            <v>266</v>
          </cell>
          <cell r="E275">
            <v>0</v>
          </cell>
          <cell r="F275">
            <v>0</v>
          </cell>
          <cell r="G275">
            <v>2</v>
          </cell>
          <cell r="H275">
            <v>10000</v>
          </cell>
          <cell r="N275">
            <v>0</v>
          </cell>
          <cell r="O275">
            <v>10000</v>
          </cell>
        </row>
        <row r="276">
          <cell r="A276">
            <v>267</v>
          </cell>
          <cell r="B276" t="str">
            <v xml:space="preserve">SHEFFIELD                    </v>
          </cell>
          <cell r="C276">
            <v>267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N276">
            <v>0</v>
          </cell>
          <cell r="O276">
            <v>0</v>
          </cell>
        </row>
        <row r="277">
          <cell r="A277">
            <v>268</v>
          </cell>
          <cell r="B277" t="str">
            <v xml:space="preserve">SHELBURNE                    </v>
          </cell>
          <cell r="C277">
            <v>268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N277">
            <v>0</v>
          </cell>
          <cell r="O277">
            <v>0</v>
          </cell>
        </row>
        <row r="278">
          <cell r="A278">
            <v>269</v>
          </cell>
          <cell r="B278" t="str">
            <v xml:space="preserve">SHERBORN                     </v>
          </cell>
          <cell r="C278">
            <v>269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N278">
            <v>0</v>
          </cell>
          <cell r="O278">
            <v>0</v>
          </cell>
        </row>
        <row r="279">
          <cell r="A279">
            <v>270</v>
          </cell>
          <cell r="B279" t="str">
            <v xml:space="preserve">SHIRLEY                      </v>
          </cell>
          <cell r="C279">
            <v>270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N279">
            <v>0</v>
          </cell>
          <cell r="O279">
            <v>0</v>
          </cell>
        </row>
        <row r="280">
          <cell r="A280">
            <v>271</v>
          </cell>
          <cell r="B280" t="str">
            <v xml:space="preserve">SHREWSBURY                   </v>
          </cell>
          <cell r="C280">
            <v>271</v>
          </cell>
          <cell r="E280">
            <v>15</v>
          </cell>
          <cell r="F280">
            <v>83000</v>
          </cell>
          <cell r="G280">
            <v>23</v>
          </cell>
          <cell r="H280">
            <v>125685</v>
          </cell>
          <cell r="N280">
            <v>83000</v>
          </cell>
          <cell r="O280">
            <v>125685</v>
          </cell>
        </row>
        <row r="281">
          <cell r="A281">
            <v>272</v>
          </cell>
          <cell r="B281" t="str">
            <v xml:space="preserve">SHUTESBURY                   </v>
          </cell>
          <cell r="C281">
            <v>272</v>
          </cell>
          <cell r="E281">
            <v>0</v>
          </cell>
          <cell r="F281">
            <v>0</v>
          </cell>
          <cell r="G281">
            <v>7</v>
          </cell>
          <cell r="H281">
            <v>35000</v>
          </cell>
          <cell r="N281">
            <v>0</v>
          </cell>
          <cell r="O281">
            <v>35000</v>
          </cell>
        </row>
        <row r="282">
          <cell r="A282">
            <v>273</v>
          </cell>
          <cell r="B282" t="str">
            <v xml:space="preserve">SOMERSET                     </v>
          </cell>
          <cell r="C282">
            <v>273</v>
          </cell>
          <cell r="E282">
            <v>0</v>
          </cell>
          <cell r="F282">
            <v>0</v>
          </cell>
          <cell r="G282">
            <v>6</v>
          </cell>
          <cell r="H282">
            <v>29988</v>
          </cell>
          <cell r="N282">
            <v>0</v>
          </cell>
          <cell r="O282">
            <v>29988</v>
          </cell>
        </row>
        <row r="283">
          <cell r="A283">
            <v>274</v>
          </cell>
          <cell r="B283" t="str">
            <v xml:space="preserve">SOMERVILLE                   </v>
          </cell>
          <cell r="C283">
            <v>274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N283">
            <v>0</v>
          </cell>
          <cell r="O283">
            <v>0</v>
          </cell>
        </row>
        <row r="284">
          <cell r="A284">
            <v>275</v>
          </cell>
          <cell r="B284" t="str">
            <v xml:space="preserve">SOUTHAMPTON                  </v>
          </cell>
          <cell r="C284">
            <v>276</v>
          </cell>
          <cell r="E284">
            <v>72</v>
          </cell>
          <cell r="F284">
            <v>373847</v>
          </cell>
          <cell r="G284">
            <v>5</v>
          </cell>
          <cell r="H284">
            <v>30376</v>
          </cell>
          <cell r="N284">
            <v>373847</v>
          </cell>
          <cell r="O284">
            <v>30376</v>
          </cell>
        </row>
        <row r="285">
          <cell r="A285">
            <v>276</v>
          </cell>
          <cell r="B285" t="str">
            <v xml:space="preserve">SOUTHBOROUGH                 </v>
          </cell>
          <cell r="C285">
            <v>277</v>
          </cell>
          <cell r="E285">
            <v>0</v>
          </cell>
          <cell r="F285">
            <v>0</v>
          </cell>
          <cell r="G285">
            <v>2</v>
          </cell>
          <cell r="H285">
            <v>10000</v>
          </cell>
          <cell r="N285">
            <v>0</v>
          </cell>
          <cell r="O285">
            <v>10000</v>
          </cell>
        </row>
        <row r="286">
          <cell r="A286">
            <v>277</v>
          </cell>
          <cell r="B286" t="str">
            <v xml:space="preserve">SOUTHBRIDGE                  </v>
          </cell>
          <cell r="C286">
            <v>278</v>
          </cell>
          <cell r="E286">
            <v>3</v>
          </cell>
          <cell r="F286">
            <v>15000</v>
          </cell>
          <cell r="G286">
            <v>185</v>
          </cell>
          <cell r="H286">
            <v>1049903</v>
          </cell>
          <cell r="N286">
            <v>15000</v>
          </cell>
          <cell r="O286">
            <v>1049903</v>
          </cell>
        </row>
        <row r="287">
          <cell r="A287">
            <v>278</v>
          </cell>
          <cell r="B287" t="str">
            <v xml:space="preserve">SOUTH HADLEY                 </v>
          </cell>
          <cell r="C287">
            <v>275</v>
          </cell>
          <cell r="E287">
            <v>146</v>
          </cell>
          <cell r="F287">
            <v>938140</v>
          </cell>
          <cell r="G287">
            <v>106.5</v>
          </cell>
          <cell r="H287">
            <v>588459</v>
          </cell>
          <cell r="N287">
            <v>938140</v>
          </cell>
          <cell r="O287">
            <v>588459</v>
          </cell>
        </row>
        <row r="288">
          <cell r="A288">
            <v>279</v>
          </cell>
          <cell r="B288" t="str">
            <v xml:space="preserve">SOUTHWICK                    </v>
          </cell>
          <cell r="C288">
            <v>279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N288">
            <v>0</v>
          </cell>
          <cell r="O288">
            <v>0</v>
          </cell>
        </row>
        <row r="289">
          <cell r="A289">
            <v>280</v>
          </cell>
          <cell r="B289" t="str">
            <v xml:space="preserve">SPENCER                      </v>
          </cell>
          <cell r="C289">
            <v>280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N289">
            <v>0</v>
          </cell>
          <cell r="O289">
            <v>0</v>
          </cell>
        </row>
        <row r="290">
          <cell r="A290">
            <v>281</v>
          </cell>
          <cell r="B290" t="str">
            <v xml:space="preserve">SPRINGFIELD                  </v>
          </cell>
          <cell r="C290">
            <v>281</v>
          </cell>
          <cell r="E290">
            <v>5</v>
          </cell>
          <cell r="F290">
            <v>25000</v>
          </cell>
          <cell r="G290">
            <v>670.5</v>
          </cell>
          <cell r="H290">
            <v>3819269</v>
          </cell>
          <cell r="N290">
            <v>25000</v>
          </cell>
          <cell r="O290">
            <v>3819269</v>
          </cell>
        </row>
        <row r="291">
          <cell r="A291">
            <v>282</v>
          </cell>
          <cell r="B291" t="str">
            <v xml:space="preserve">STERLING                     </v>
          </cell>
          <cell r="C291">
            <v>282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N291">
            <v>0</v>
          </cell>
          <cell r="O291">
            <v>0</v>
          </cell>
        </row>
        <row r="292">
          <cell r="A292">
            <v>283</v>
          </cell>
          <cell r="B292" t="str">
            <v xml:space="preserve">STOCKBRIDGE                  </v>
          </cell>
          <cell r="C292">
            <v>283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N292">
            <v>0</v>
          </cell>
          <cell r="O292">
            <v>0</v>
          </cell>
        </row>
        <row r="293">
          <cell r="A293">
            <v>284</v>
          </cell>
          <cell r="B293" t="str">
            <v xml:space="preserve">STONEHAM                     </v>
          </cell>
          <cell r="C293">
            <v>284</v>
          </cell>
          <cell r="E293">
            <v>0</v>
          </cell>
          <cell r="F293">
            <v>0</v>
          </cell>
          <cell r="G293">
            <v>1</v>
          </cell>
          <cell r="H293">
            <v>9440</v>
          </cell>
          <cell r="N293">
            <v>0</v>
          </cell>
          <cell r="O293">
            <v>9440</v>
          </cell>
        </row>
        <row r="294">
          <cell r="A294">
            <v>285</v>
          </cell>
          <cell r="B294" t="str">
            <v xml:space="preserve">STOUGHTON                    </v>
          </cell>
          <cell r="C294">
            <v>285</v>
          </cell>
          <cell r="E294">
            <v>0</v>
          </cell>
          <cell r="F294">
            <v>0</v>
          </cell>
          <cell r="G294">
            <v>6</v>
          </cell>
          <cell r="H294">
            <v>32676</v>
          </cell>
          <cell r="N294">
            <v>0</v>
          </cell>
          <cell r="O294">
            <v>32676</v>
          </cell>
        </row>
        <row r="295">
          <cell r="A295">
            <v>286</v>
          </cell>
          <cell r="B295" t="str">
            <v xml:space="preserve">STOW                         </v>
          </cell>
          <cell r="C295">
            <v>286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N295">
            <v>0</v>
          </cell>
          <cell r="O295">
            <v>0</v>
          </cell>
        </row>
        <row r="296">
          <cell r="A296">
            <v>287</v>
          </cell>
          <cell r="B296" t="str">
            <v xml:space="preserve">STURBRIDGE                   </v>
          </cell>
          <cell r="C296">
            <v>287</v>
          </cell>
          <cell r="E296">
            <v>0</v>
          </cell>
          <cell r="F296">
            <v>0</v>
          </cell>
          <cell r="G296">
            <v>8</v>
          </cell>
          <cell r="H296">
            <v>44480</v>
          </cell>
          <cell r="N296">
            <v>0</v>
          </cell>
          <cell r="O296">
            <v>44480</v>
          </cell>
        </row>
        <row r="297">
          <cell r="A297">
            <v>288</v>
          </cell>
          <cell r="B297" t="str">
            <v xml:space="preserve">SUDBURY                      </v>
          </cell>
          <cell r="C297">
            <v>288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N297">
            <v>0</v>
          </cell>
          <cell r="O297">
            <v>0</v>
          </cell>
        </row>
        <row r="298">
          <cell r="A298">
            <v>289</v>
          </cell>
          <cell r="B298" t="str">
            <v xml:space="preserve">SUNDERLAND                   </v>
          </cell>
          <cell r="C298">
            <v>289</v>
          </cell>
          <cell r="E298">
            <v>22</v>
          </cell>
          <cell r="F298">
            <v>136025</v>
          </cell>
          <cell r="G298">
            <v>20</v>
          </cell>
          <cell r="H298">
            <v>122467</v>
          </cell>
          <cell r="N298">
            <v>136025</v>
          </cell>
          <cell r="O298">
            <v>122467</v>
          </cell>
        </row>
        <row r="299">
          <cell r="A299">
            <v>290</v>
          </cell>
          <cell r="B299" t="str">
            <v xml:space="preserve">SUTTON                       </v>
          </cell>
          <cell r="C299">
            <v>290</v>
          </cell>
          <cell r="E299">
            <v>68</v>
          </cell>
          <cell r="F299">
            <v>360225</v>
          </cell>
          <cell r="G299">
            <v>11</v>
          </cell>
          <cell r="H299">
            <v>59000</v>
          </cell>
          <cell r="N299">
            <v>360225</v>
          </cell>
          <cell r="O299">
            <v>59000</v>
          </cell>
        </row>
        <row r="300">
          <cell r="A300">
            <v>291</v>
          </cell>
          <cell r="B300" t="str">
            <v xml:space="preserve">SWAMPSCOTT                   </v>
          </cell>
          <cell r="C300">
            <v>291</v>
          </cell>
          <cell r="E300">
            <v>0</v>
          </cell>
          <cell r="F300">
            <v>0</v>
          </cell>
          <cell r="G300">
            <v>1</v>
          </cell>
          <cell r="H300">
            <v>5000</v>
          </cell>
          <cell r="N300">
            <v>0</v>
          </cell>
          <cell r="O300">
            <v>5000</v>
          </cell>
        </row>
        <row r="301">
          <cell r="A301">
            <v>292</v>
          </cell>
          <cell r="B301" t="str">
            <v xml:space="preserve">SWANSEA                      </v>
          </cell>
          <cell r="C301">
            <v>292</v>
          </cell>
          <cell r="E301">
            <v>0</v>
          </cell>
          <cell r="F301">
            <v>0</v>
          </cell>
          <cell r="G301">
            <v>4</v>
          </cell>
          <cell r="H301">
            <v>27471</v>
          </cell>
          <cell r="N301">
            <v>0</v>
          </cell>
          <cell r="O301">
            <v>27471</v>
          </cell>
        </row>
        <row r="302">
          <cell r="A302">
            <v>293</v>
          </cell>
          <cell r="B302" t="str">
            <v xml:space="preserve">TAUNTON                      </v>
          </cell>
          <cell r="C302">
            <v>293</v>
          </cell>
          <cell r="E302">
            <v>53</v>
          </cell>
          <cell r="F302">
            <v>300166</v>
          </cell>
          <cell r="G302">
            <v>54.5</v>
          </cell>
          <cell r="H302">
            <v>324526</v>
          </cell>
          <cell r="N302">
            <v>300166</v>
          </cell>
          <cell r="O302">
            <v>324526</v>
          </cell>
        </row>
        <row r="303">
          <cell r="A303">
            <v>294</v>
          </cell>
          <cell r="B303" t="str">
            <v xml:space="preserve">TEMPLETON                    </v>
          </cell>
          <cell r="C303">
            <v>294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N303">
            <v>0</v>
          </cell>
          <cell r="O303">
            <v>0</v>
          </cell>
        </row>
        <row r="304">
          <cell r="A304">
            <v>295</v>
          </cell>
          <cell r="B304" t="str">
            <v xml:space="preserve">TEWKSBURY                    </v>
          </cell>
          <cell r="C304">
            <v>295</v>
          </cell>
          <cell r="E304">
            <v>0</v>
          </cell>
          <cell r="F304">
            <v>0</v>
          </cell>
          <cell r="G304">
            <v>3.5</v>
          </cell>
          <cell r="H304">
            <v>17500</v>
          </cell>
          <cell r="N304">
            <v>0</v>
          </cell>
          <cell r="O304">
            <v>17500</v>
          </cell>
        </row>
        <row r="305">
          <cell r="A305">
            <v>296</v>
          </cell>
          <cell r="B305" t="str">
            <v xml:space="preserve">TISBURY                      </v>
          </cell>
          <cell r="C305">
            <v>296</v>
          </cell>
          <cell r="E305">
            <v>33</v>
          </cell>
          <cell r="F305">
            <v>192632</v>
          </cell>
          <cell r="G305">
            <v>48</v>
          </cell>
          <cell r="H305">
            <v>333616</v>
          </cell>
          <cell r="N305">
            <v>192632</v>
          </cell>
          <cell r="O305">
            <v>333616</v>
          </cell>
        </row>
        <row r="306">
          <cell r="A306">
            <v>297</v>
          </cell>
          <cell r="B306" t="str">
            <v xml:space="preserve">TOLLAND                      </v>
          </cell>
          <cell r="C306">
            <v>297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N306">
            <v>0</v>
          </cell>
          <cell r="O306">
            <v>0</v>
          </cell>
        </row>
        <row r="307">
          <cell r="A307">
            <v>298</v>
          </cell>
          <cell r="B307" t="str">
            <v xml:space="preserve">TOPSFIELD                    </v>
          </cell>
          <cell r="C307">
            <v>298</v>
          </cell>
          <cell r="E307">
            <v>0</v>
          </cell>
          <cell r="F307">
            <v>0</v>
          </cell>
          <cell r="G307">
            <v>2</v>
          </cell>
          <cell r="H307">
            <v>10000</v>
          </cell>
          <cell r="N307">
            <v>0</v>
          </cell>
          <cell r="O307">
            <v>10000</v>
          </cell>
        </row>
        <row r="308">
          <cell r="A308">
            <v>299</v>
          </cell>
          <cell r="B308" t="str">
            <v xml:space="preserve">TOWNSEND                     </v>
          </cell>
          <cell r="C308">
            <v>299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N308">
            <v>0</v>
          </cell>
          <cell r="O308">
            <v>0</v>
          </cell>
        </row>
        <row r="309">
          <cell r="A309">
            <v>300</v>
          </cell>
          <cell r="B309" t="str">
            <v xml:space="preserve">TRURO                        </v>
          </cell>
          <cell r="C309">
            <v>300</v>
          </cell>
          <cell r="E309">
            <v>29</v>
          </cell>
          <cell r="F309">
            <v>170125</v>
          </cell>
          <cell r="G309">
            <v>7</v>
          </cell>
          <cell r="H309">
            <v>35000</v>
          </cell>
          <cell r="N309">
            <v>170125</v>
          </cell>
          <cell r="O309">
            <v>35000</v>
          </cell>
        </row>
        <row r="310">
          <cell r="A310">
            <v>301</v>
          </cell>
          <cell r="B310" t="str">
            <v xml:space="preserve">TYNGSBOROUGH                 </v>
          </cell>
          <cell r="C310">
            <v>301</v>
          </cell>
          <cell r="E310">
            <v>33</v>
          </cell>
          <cell r="F310">
            <v>208907</v>
          </cell>
          <cell r="G310">
            <v>15</v>
          </cell>
          <cell r="H310">
            <v>92773</v>
          </cell>
          <cell r="N310">
            <v>208907</v>
          </cell>
          <cell r="O310">
            <v>92773</v>
          </cell>
        </row>
        <row r="311">
          <cell r="A311">
            <v>302</v>
          </cell>
          <cell r="B311" t="str">
            <v xml:space="preserve">TYRINGHAM                    </v>
          </cell>
          <cell r="C311">
            <v>302</v>
          </cell>
          <cell r="E311">
            <v>0</v>
          </cell>
          <cell r="F311">
            <v>0</v>
          </cell>
          <cell r="G311">
            <v>11</v>
          </cell>
          <cell r="H311">
            <v>57466</v>
          </cell>
          <cell r="N311">
            <v>0</v>
          </cell>
          <cell r="O311">
            <v>57466</v>
          </cell>
        </row>
        <row r="312">
          <cell r="A312">
            <v>303</v>
          </cell>
          <cell r="B312" t="str">
            <v xml:space="preserve">UPTON                        </v>
          </cell>
          <cell r="C312">
            <v>303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N312">
            <v>0</v>
          </cell>
          <cell r="O312">
            <v>0</v>
          </cell>
        </row>
        <row r="313">
          <cell r="A313">
            <v>304</v>
          </cell>
          <cell r="B313" t="str">
            <v xml:space="preserve">UXBRIDGE                     </v>
          </cell>
          <cell r="C313">
            <v>304</v>
          </cell>
          <cell r="E313">
            <v>61</v>
          </cell>
          <cell r="F313">
            <v>392474</v>
          </cell>
          <cell r="G313">
            <v>182.5</v>
          </cell>
          <cell r="H313">
            <v>1019503</v>
          </cell>
          <cell r="N313">
            <v>392474</v>
          </cell>
          <cell r="O313">
            <v>1019503</v>
          </cell>
        </row>
        <row r="314">
          <cell r="A314">
            <v>305</v>
          </cell>
          <cell r="B314" t="str">
            <v xml:space="preserve">WAKEFIELD                    </v>
          </cell>
          <cell r="C314">
            <v>305</v>
          </cell>
          <cell r="E314">
            <v>0</v>
          </cell>
          <cell r="F314">
            <v>0</v>
          </cell>
          <cell r="G314">
            <v>2</v>
          </cell>
          <cell r="H314">
            <v>10000</v>
          </cell>
          <cell r="N314">
            <v>0</v>
          </cell>
          <cell r="O314">
            <v>10000</v>
          </cell>
        </row>
        <row r="315">
          <cell r="A315">
            <v>306</v>
          </cell>
          <cell r="B315" t="str">
            <v xml:space="preserve">WALES                        </v>
          </cell>
          <cell r="C315">
            <v>306</v>
          </cell>
          <cell r="E315">
            <v>6</v>
          </cell>
          <cell r="F315">
            <v>30273</v>
          </cell>
          <cell r="G315">
            <v>10</v>
          </cell>
          <cell r="H315">
            <v>92550</v>
          </cell>
          <cell r="N315">
            <v>30273</v>
          </cell>
          <cell r="O315">
            <v>92550</v>
          </cell>
        </row>
        <row r="316">
          <cell r="A316">
            <v>307</v>
          </cell>
          <cell r="B316" t="str">
            <v xml:space="preserve">WALPOLE                      </v>
          </cell>
          <cell r="C316">
            <v>307</v>
          </cell>
          <cell r="E316">
            <v>0</v>
          </cell>
          <cell r="F316">
            <v>0</v>
          </cell>
          <cell r="G316">
            <v>8</v>
          </cell>
          <cell r="H316">
            <v>48783</v>
          </cell>
          <cell r="N316">
            <v>0</v>
          </cell>
          <cell r="O316">
            <v>48783</v>
          </cell>
        </row>
        <row r="317">
          <cell r="A317">
            <v>308</v>
          </cell>
          <cell r="B317" t="str">
            <v xml:space="preserve">WALTHAM                      </v>
          </cell>
          <cell r="C317">
            <v>308</v>
          </cell>
          <cell r="E317">
            <v>0</v>
          </cell>
          <cell r="F317">
            <v>0</v>
          </cell>
          <cell r="G317">
            <v>1</v>
          </cell>
          <cell r="H317">
            <v>5000</v>
          </cell>
          <cell r="N317">
            <v>0</v>
          </cell>
          <cell r="O317">
            <v>5000</v>
          </cell>
        </row>
        <row r="318">
          <cell r="A318">
            <v>309</v>
          </cell>
          <cell r="B318" t="str">
            <v xml:space="preserve">WARE                         </v>
          </cell>
          <cell r="C318">
            <v>309</v>
          </cell>
          <cell r="E318">
            <v>32</v>
          </cell>
          <cell r="F318">
            <v>186132</v>
          </cell>
          <cell r="G318">
            <v>153</v>
          </cell>
          <cell r="H318">
            <v>900457</v>
          </cell>
          <cell r="N318">
            <v>186132</v>
          </cell>
          <cell r="O318">
            <v>900457</v>
          </cell>
        </row>
        <row r="319">
          <cell r="A319">
            <v>310</v>
          </cell>
          <cell r="B319" t="str">
            <v xml:space="preserve">WAREHAM                      </v>
          </cell>
          <cell r="C319">
            <v>310</v>
          </cell>
          <cell r="E319">
            <v>35.5</v>
          </cell>
          <cell r="F319">
            <v>206382</v>
          </cell>
          <cell r="G319">
            <v>43</v>
          </cell>
          <cell r="H319">
            <v>233491</v>
          </cell>
          <cell r="N319">
            <v>206382</v>
          </cell>
          <cell r="O319">
            <v>233491</v>
          </cell>
        </row>
        <row r="320">
          <cell r="A320">
            <v>311</v>
          </cell>
          <cell r="B320" t="str">
            <v xml:space="preserve">WARREN                       </v>
          </cell>
          <cell r="C320">
            <v>311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N320">
            <v>0</v>
          </cell>
          <cell r="O320">
            <v>0</v>
          </cell>
        </row>
        <row r="321">
          <cell r="A321">
            <v>312</v>
          </cell>
          <cell r="B321" t="str">
            <v xml:space="preserve">WARWICK                      </v>
          </cell>
          <cell r="C321">
            <v>312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N321">
            <v>0</v>
          </cell>
          <cell r="O321">
            <v>0</v>
          </cell>
        </row>
        <row r="322">
          <cell r="A322">
            <v>313</v>
          </cell>
          <cell r="B322" t="str">
            <v xml:space="preserve">WASHINGTON                   </v>
          </cell>
          <cell r="C322">
            <v>313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N322">
            <v>0</v>
          </cell>
          <cell r="O322">
            <v>0</v>
          </cell>
        </row>
        <row r="323">
          <cell r="A323">
            <v>314</v>
          </cell>
          <cell r="B323" t="str">
            <v xml:space="preserve">WATERTOWN                    </v>
          </cell>
          <cell r="C323">
            <v>314</v>
          </cell>
          <cell r="E323">
            <v>0</v>
          </cell>
          <cell r="F323">
            <v>0</v>
          </cell>
          <cell r="G323">
            <v>1</v>
          </cell>
          <cell r="H323">
            <v>5000</v>
          </cell>
          <cell r="N323">
            <v>0</v>
          </cell>
          <cell r="O323">
            <v>5000</v>
          </cell>
        </row>
        <row r="324">
          <cell r="A324">
            <v>315</v>
          </cell>
          <cell r="B324" t="str">
            <v xml:space="preserve">WAYLAND                      </v>
          </cell>
          <cell r="C324">
            <v>315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N324">
            <v>0</v>
          </cell>
          <cell r="O324">
            <v>0</v>
          </cell>
        </row>
        <row r="325">
          <cell r="A325">
            <v>316</v>
          </cell>
          <cell r="B325" t="str">
            <v xml:space="preserve">WEBSTER                      </v>
          </cell>
          <cell r="C325">
            <v>316</v>
          </cell>
          <cell r="E325">
            <v>22</v>
          </cell>
          <cell r="F325">
            <v>136630</v>
          </cell>
          <cell r="G325">
            <v>96</v>
          </cell>
          <cell r="H325">
            <v>513693</v>
          </cell>
          <cell r="N325">
            <v>136630</v>
          </cell>
          <cell r="O325">
            <v>513693</v>
          </cell>
        </row>
        <row r="326">
          <cell r="A326">
            <v>317</v>
          </cell>
          <cell r="B326" t="str">
            <v xml:space="preserve">WELLESLEY                    </v>
          </cell>
          <cell r="C326">
            <v>317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N326">
            <v>0</v>
          </cell>
          <cell r="O326">
            <v>0</v>
          </cell>
        </row>
        <row r="327">
          <cell r="A327">
            <v>318</v>
          </cell>
          <cell r="B327" t="str">
            <v xml:space="preserve">WELLFLEET                    </v>
          </cell>
          <cell r="C327">
            <v>318</v>
          </cell>
          <cell r="E327">
            <v>0</v>
          </cell>
          <cell r="F327">
            <v>0</v>
          </cell>
          <cell r="G327">
            <v>13</v>
          </cell>
          <cell r="H327">
            <v>70091</v>
          </cell>
          <cell r="N327">
            <v>0</v>
          </cell>
          <cell r="O327">
            <v>70091</v>
          </cell>
        </row>
        <row r="328">
          <cell r="A328">
            <v>319</v>
          </cell>
          <cell r="B328" t="str">
            <v xml:space="preserve">WENDELL                      </v>
          </cell>
          <cell r="C328">
            <v>319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N328">
            <v>0</v>
          </cell>
          <cell r="O328">
            <v>0</v>
          </cell>
        </row>
        <row r="329">
          <cell r="A329">
            <v>320</v>
          </cell>
          <cell r="B329" t="str">
            <v xml:space="preserve">WENHAM                       </v>
          </cell>
          <cell r="C329">
            <v>320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N329">
            <v>0</v>
          </cell>
          <cell r="O329">
            <v>0</v>
          </cell>
        </row>
        <row r="330">
          <cell r="A330">
            <v>321</v>
          </cell>
          <cell r="B330" t="str">
            <v xml:space="preserve">WESTBOROUGH                  </v>
          </cell>
          <cell r="C330">
            <v>328</v>
          </cell>
          <cell r="E330">
            <v>26</v>
          </cell>
          <cell r="F330">
            <v>131475</v>
          </cell>
          <cell r="G330">
            <v>8</v>
          </cell>
          <cell r="H330">
            <v>40000</v>
          </cell>
          <cell r="N330">
            <v>131475</v>
          </cell>
          <cell r="O330">
            <v>40000</v>
          </cell>
        </row>
        <row r="331">
          <cell r="A331">
            <v>322</v>
          </cell>
          <cell r="B331" t="str">
            <v xml:space="preserve">WEST BOYLSTON                </v>
          </cell>
          <cell r="C331">
            <v>321</v>
          </cell>
          <cell r="E331">
            <v>121</v>
          </cell>
          <cell r="F331">
            <v>676385</v>
          </cell>
          <cell r="G331">
            <v>27</v>
          </cell>
          <cell r="H331">
            <v>156808</v>
          </cell>
          <cell r="N331">
            <v>676385</v>
          </cell>
          <cell r="O331">
            <v>156808</v>
          </cell>
        </row>
        <row r="332">
          <cell r="A332">
            <v>323</v>
          </cell>
          <cell r="B332" t="str">
            <v xml:space="preserve">WEST BRIDGEWATER             </v>
          </cell>
          <cell r="C332">
            <v>322</v>
          </cell>
          <cell r="E332">
            <v>189.5</v>
          </cell>
          <cell r="F332">
            <v>1013893</v>
          </cell>
          <cell r="G332">
            <v>5</v>
          </cell>
          <cell r="H332">
            <v>33000</v>
          </cell>
          <cell r="N332">
            <v>1013893</v>
          </cell>
          <cell r="O332">
            <v>33000</v>
          </cell>
        </row>
        <row r="333">
          <cell r="A333">
            <v>324</v>
          </cell>
          <cell r="B333" t="str">
            <v xml:space="preserve">WEST BROOKFIELD              </v>
          </cell>
          <cell r="C333">
            <v>323</v>
          </cell>
          <cell r="E333">
            <v>0</v>
          </cell>
          <cell r="F333">
            <v>0</v>
          </cell>
          <cell r="G333">
            <v>7</v>
          </cell>
          <cell r="H333">
            <v>35000</v>
          </cell>
          <cell r="N333">
            <v>0</v>
          </cell>
          <cell r="O333">
            <v>35000</v>
          </cell>
        </row>
        <row r="334">
          <cell r="A334">
            <v>325</v>
          </cell>
          <cell r="B334" t="str">
            <v xml:space="preserve">WESTFIELD                    </v>
          </cell>
          <cell r="C334">
            <v>329</v>
          </cell>
          <cell r="E334">
            <v>86</v>
          </cell>
          <cell r="F334">
            <v>481119</v>
          </cell>
          <cell r="G334">
            <v>78</v>
          </cell>
          <cell r="H334">
            <v>413523</v>
          </cell>
          <cell r="N334">
            <v>481119</v>
          </cell>
          <cell r="O334">
            <v>413523</v>
          </cell>
        </row>
        <row r="335">
          <cell r="A335">
            <v>326</v>
          </cell>
          <cell r="B335" t="str">
            <v xml:space="preserve">WESTFORD                     </v>
          </cell>
          <cell r="C335">
            <v>330</v>
          </cell>
          <cell r="E335">
            <v>53</v>
          </cell>
          <cell r="F335">
            <v>284662</v>
          </cell>
          <cell r="G335">
            <v>4</v>
          </cell>
          <cell r="H335">
            <v>20762</v>
          </cell>
          <cell r="N335">
            <v>284662</v>
          </cell>
          <cell r="O335">
            <v>20762</v>
          </cell>
        </row>
        <row r="336">
          <cell r="A336">
            <v>327</v>
          </cell>
          <cell r="B336" t="str">
            <v xml:space="preserve">WESTHAMPTON                  </v>
          </cell>
          <cell r="C336">
            <v>331</v>
          </cell>
          <cell r="E336">
            <v>5</v>
          </cell>
          <cell r="F336">
            <v>29000</v>
          </cell>
          <cell r="G336">
            <v>3</v>
          </cell>
          <cell r="H336">
            <v>15000</v>
          </cell>
          <cell r="N336">
            <v>29000</v>
          </cell>
          <cell r="O336">
            <v>15000</v>
          </cell>
        </row>
        <row r="337">
          <cell r="A337">
            <v>328</v>
          </cell>
          <cell r="B337" t="str">
            <v xml:space="preserve">WESTMINSTER                  </v>
          </cell>
          <cell r="C337">
            <v>332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N337">
            <v>0</v>
          </cell>
          <cell r="O337">
            <v>0</v>
          </cell>
        </row>
        <row r="338">
          <cell r="A338">
            <v>329</v>
          </cell>
          <cell r="B338" t="str">
            <v xml:space="preserve">WEST NEWBURY                 </v>
          </cell>
          <cell r="C338">
            <v>324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N338">
            <v>0</v>
          </cell>
          <cell r="O338">
            <v>0</v>
          </cell>
        </row>
        <row r="339">
          <cell r="A339">
            <v>330</v>
          </cell>
          <cell r="B339" t="str">
            <v xml:space="preserve">WESTON                       </v>
          </cell>
          <cell r="C339">
            <v>333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N339">
            <v>0</v>
          </cell>
          <cell r="O339">
            <v>0</v>
          </cell>
        </row>
        <row r="340">
          <cell r="A340">
            <v>331</v>
          </cell>
          <cell r="B340" t="str">
            <v xml:space="preserve">WESTPORT                     </v>
          </cell>
          <cell r="C340">
            <v>334</v>
          </cell>
          <cell r="E340">
            <v>0</v>
          </cell>
          <cell r="F340">
            <v>0</v>
          </cell>
          <cell r="G340">
            <v>3</v>
          </cell>
          <cell r="H340">
            <v>15000</v>
          </cell>
          <cell r="N340">
            <v>0</v>
          </cell>
          <cell r="O340">
            <v>15000</v>
          </cell>
        </row>
        <row r="341">
          <cell r="A341">
            <v>332</v>
          </cell>
          <cell r="B341" t="str">
            <v xml:space="preserve">WEST SPRINGFIELD             </v>
          </cell>
          <cell r="C341">
            <v>325</v>
          </cell>
          <cell r="E341">
            <v>126</v>
          </cell>
          <cell r="F341">
            <v>784735</v>
          </cell>
          <cell r="G341">
            <v>26.5</v>
          </cell>
          <cell r="H341">
            <v>142092</v>
          </cell>
          <cell r="N341">
            <v>784735</v>
          </cell>
          <cell r="O341">
            <v>142092</v>
          </cell>
        </row>
        <row r="342">
          <cell r="A342">
            <v>333</v>
          </cell>
          <cell r="B342" t="str">
            <v xml:space="preserve">WEST STOCKBRIDGE             </v>
          </cell>
          <cell r="C342">
            <v>326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N342">
            <v>0</v>
          </cell>
          <cell r="O342">
            <v>0</v>
          </cell>
        </row>
        <row r="343">
          <cell r="A343">
            <v>334</v>
          </cell>
          <cell r="B343" t="str">
            <v xml:space="preserve">WEST TISBURY                 </v>
          </cell>
          <cell r="C343">
            <v>327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N343">
            <v>0</v>
          </cell>
          <cell r="O343">
            <v>0</v>
          </cell>
        </row>
        <row r="344">
          <cell r="A344">
            <v>335</v>
          </cell>
          <cell r="B344" t="str">
            <v xml:space="preserve">WESTWOOD                     </v>
          </cell>
          <cell r="C344">
            <v>335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N344">
            <v>0</v>
          </cell>
          <cell r="O344">
            <v>0</v>
          </cell>
        </row>
        <row r="345">
          <cell r="A345">
            <v>336</v>
          </cell>
          <cell r="B345" t="str">
            <v xml:space="preserve">WEYMOUTH                     </v>
          </cell>
          <cell r="C345">
            <v>336</v>
          </cell>
          <cell r="E345">
            <v>0</v>
          </cell>
          <cell r="F345">
            <v>0</v>
          </cell>
          <cell r="G345">
            <v>5</v>
          </cell>
          <cell r="H345">
            <v>25000</v>
          </cell>
          <cell r="N345">
            <v>0</v>
          </cell>
          <cell r="O345">
            <v>25000</v>
          </cell>
        </row>
        <row r="346">
          <cell r="A346">
            <v>337</v>
          </cell>
          <cell r="B346" t="str">
            <v xml:space="preserve">WHATELY                      </v>
          </cell>
          <cell r="C346">
            <v>337</v>
          </cell>
          <cell r="E346">
            <v>45</v>
          </cell>
          <cell r="F346">
            <v>233518</v>
          </cell>
          <cell r="G346">
            <v>15</v>
          </cell>
          <cell r="H346">
            <v>79000</v>
          </cell>
          <cell r="N346">
            <v>233518</v>
          </cell>
          <cell r="O346">
            <v>79000</v>
          </cell>
        </row>
        <row r="347">
          <cell r="A347">
            <v>338</v>
          </cell>
          <cell r="B347" t="str">
            <v xml:space="preserve">WHITMAN                      </v>
          </cell>
          <cell r="C347">
            <v>338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N347">
            <v>0</v>
          </cell>
          <cell r="O347">
            <v>0</v>
          </cell>
        </row>
        <row r="348">
          <cell r="A348">
            <v>339</v>
          </cell>
          <cell r="B348" t="str">
            <v xml:space="preserve">WILBRAHAM                    </v>
          </cell>
          <cell r="C348">
            <v>339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N348">
            <v>0</v>
          </cell>
          <cell r="O348">
            <v>0</v>
          </cell>
        </row>
        <row r="349">
          <cell r="A349">
            <v>340</v>
          </cell>
          <cell r="B349" t="str">
            <v xml:space="preserve">WILLIAMSBURG                 </v>
          </cell>
          <cell r="C349">
            <v>340</v>
          </cell>
          <cell r="E349">
            <v>11</v>
          </cell>
          <cell r="F349">
            <v>66619</v>
          </cell>
          <cell r="G349">
            <v>18</v>
          </cell>
          <cell r="H349">
            <v>90000</v>
          </cell>
          <cell r="N349">
            <v>66619</v>
          </cell>
          <cell r="O349">
            <v>90000</v>
          </cell>
        </row>
        <row r="350">
          <cell r="A350">
            <v>341</v>
          </cell>
          <cell r="B350" t="str">
            <v xml:space="preserve">WILLIAMSTOWN                 </v>
          </cell>
          <cell r="C350">
            <v>341</v>
          </cell>
          <cell r="E350">
            <v>34</v>
          </cell>
          <cell r="F350">
            <v>180153</v>
          </cell>
          <cell r="G350">
            <v>3</v>
          </cell>
          <cell r="H350">
            <v>21500</v>
          </cell>
          <cell r="N350">
            <v>180153</v>
          </cell>
          <cell r="O350">
            <v>21500</v>
          </cell>
        </row>
        <row r="351">
          <cell r="A351">
            <v>342</v>
          </cell>
          <cell r="B351" t="str">
            <v xml:space="preserve">WILMINGTON                   </v>
          </cell>
          <cell r="C351">
            <v>342</v>
          </cell>
          <cell r="E351">
            <v>0</v>
          </cell>
          <cell r="F351">
            <v>0</v>
          </cell>
          <cell r="G351">
            <v>1</v>
          </cell>
          <cell r="H351">
            <v>5000</v>
          </cell>
          <cell r="N351">
            <v>0</v>
          </cell>
          <cell r="O351">
            <v>5000</v>
          </cell>
        </row>
        <row r="352">
          <cell r="A352">
            <v>343</v>
          </cell>
          <cell r="B352" t="str">
            <v xml:space="preserve">WINCHENDON                   </v>
          </cell>
          <cell r="C352">
            <v>343</v>
          </cell>
          <cell r="E352">
            <v>28</v>
          </cell>
          <cell r="F352">
            <v>174023</v>
          </cell>
          <cell r="G352">
            <v>134</v>
          </cell>
          <cell r="H352">
            <v>729126</v>
          </cell>
          <cell r="N352">
            <v>174023</v>
          </cell>
          <cell r="O352">
            <v>729126</v>
          </cell>
        </row>
        <row r="353">
          <cell r="A353">
            <v>344</v>
          </cell>
          <cell r="B353" t="str">
            <v xml:space="preserve">WINCHESTER                   </v>
          </cell>
          <cell r="C353">
            <v>344</v>
          </cell>
          <cell r="E353">
            <v>0</v>
          </cell>
          <cell r="F353">
            <v>0</v>
          </cell>
          <cell r="G353">
            <v>3</v>
          </cell>
          <cell r="H353">
            <v>15000</v>
          </cell>
          <cell r="N353">
            <v>0</v>
          </cell>
          <cell r="O353">
            <v>15000</v>
          </cell>
        </row>
        <row r="354">
          <cell r="A354">
            <v>345</v>
          </cell>
          <cell r="B354" t="str">
            <v xml:space="preserve">WINDSOR                      </v>
          </cell>
          <cell r="C354">
            <v>345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N354">
            <v>0</v>
          </cell>
          <cell r="O354">
            <v>0</v>
          </cell>
        </row>
        <row r="355">
          <cell r="A355">
            <v>346</v>
          </cell>
          <cell r="B355" t="str">
            <v xml:space="preserve">WINTHROP                     </v>
          </cell>
          <cell r="C355">
            <v>346</v>
          </cell>
          <cell r="E355">
            <v>30</v>
          </cell>
          <cell r="F355">
            <v>263842</v>
          </cell>
          <cell r="G355">
            <v>3</v>
          </cell>
          <cell r="H355">
            <v>15000</v>
          </cell>
          <cell r="N355">
            <v>263842</v>
          </cell>
          <cell r="O355">
            <v>15000</v>
          </cell>
        </row>
        <row r="356">
          <cell r="A356">
            <v>347</v>
          </cell>
          <cell r="B356" t="str">
            <v>WOBURN</v>
          </cell>
          <cell r="C356">
            <v>347</v>
          </cell>
          <cell r="E356">
            <v>0</v>
          </cell>
          <cell r="F356">
            <v>0</v>
          </cell>
          <cell r="G356">
            <v>10</v>
          </cell>
          <cell r="H356">
            <v>59062</v>
          </cell>
          <cell r="N356">
            <v>0</v>
          </cell>
          <cell r="O356">
            <v>59062</v>
          </cell>
        </row>
        <row r="357">
          <cell r="A357">
            <v>348</v>
          </cell>
          <cell r="B357" t="str">
            <v xml:space="preserve">WORCESTER                    </v>
          </cell>
          <cell r="C357">
            <v>348</v>
          </cell>
          <cell r="E357">
            <v>89</v>
          </cell>
          <cell r="F357">
            <v>496500</v>
          </cell>
          <cell r="G357">
            <v>407</v>
          </cell>
          <cell r="H357">
            <v>2224952</v>
          </cell>
          <cell r="N357">
            <v>496500</v>
          </cell>
          <cell r="O357">
            <v>2224952</v>
          </cell>
        </row>
        <row r="358">
          <cell r="A358">
            <v>349</v>
          </cell>
          <cell r="B358" t="str">
            <v xml:space="preserve">WORTHINGTON                  </v>
          </cell>
          <cell r="C358">
            <v>349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N358">
            <v>0</v>
          </cell>
          <cell r="O358">
            <v>0</v>
          </cell>
        </row>
        <row r="359">
          <cell r="A359">
            <v>350</v>
          </cell>
          <cell r="B359" t="str">
            <v xml:space="preserve">WRENTHAM                     </v>
          </cell>
          <cell r="C359">
            <v>350</v>
          </cell>
          <cell r="E359">
            <v>0</v>
          </cell>
          <cell r="F359">
            <v>0</v>
          </cell>
          <cell r="G359">
            <v>2.5</v>
          </cell>
          <cell r="H359">
            <v>12500</v>
          </cell>
          <cell r="N359">
            <v>0</v>
          </cell>
          <cell r="O359">
            <v>12500</v>
          </cell>
        </row>
        <row r="360">
          <cell r="A360">
            <v>351</v>
          </cell>
          <cell r="B360" t="str">
            <v xml:space="preserve">YARMOUTH                     </v>
          </cell>
          <cell r="C360">
            <v>351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N360">
            <v>0</v>
          </cell>
          <cell r="O360">
            <v>0</v>
          </cell>
        </row>
        <row r="361">
          <cell r="A361">
            <v>352</v>
          </cell>
          <cell r="B361" t="str">
            <v>DEVENS</v>
          </cell>
          <cell r="C361">
            <v>352</v>
          </cell>
          <cell r="E361">
            <v>0</v>
          </cell>
          <cell r="F361">
            <v>0</v>
          </cell>
          <cell r="G361">
            <v>3</v>
          </cell>
          <cell r="H361">
            <v>19000</v>
          </cell>
          <cell r="N361">
            <v>0</v>
          </cell>
          <cell r="O361">
            <v>19000</v>
          </cell>
        </row>
        <row r="362">
          <cell r="A362">
            <v>406</v>
          </cell>
          <cell r="B362" t="str">
            <v xml:space="preserve">NORTHAMPTON SMITH            </v>
          </cell>
          <cell r="C362">
            <v>406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N362">
            <v>0</v>
          </cell>
          <cell r="O362">
            <v>0</v>
          </cell>
        </row>
        <row r="363">
          <cell r="A363">
            <v>600</v>
          </cell>
          <cell r="B363" t="str">
            <v xml:space="preserve">ACTON BOXBOROUGH             </v>
          </cell>
          <cell r="C363">
            <v>701</v>
          </cell>
          <cell r="E363">
            <v>33</v>
          </cell>
          <cell r="F363">
            <v>187246</v>
          </cell>
          <cell r="G363">
            <v>3</v>
          </cell>
          <cell r="H363">
            <v>19000</v>
          </cell>
          <cell r="N363">
            <v>187246</v>
          </cell>
          <cell r="O363">
            <v>19000</v>
          </cell>
        </row>
        <row r="364">
          <cell r="A364">
            <v>603</v>
          </cell>
          <cell r="B364" t="str">
            <v xml:space="preserve">ADAMS CHESHIRE               </v>
          </cell>
          <cell r="C364">
            <v>702</v>
          </cell>
          <cell r="E364">
            <v>54</v>
          </cell>
          <cell r="F364">
            <v>323809</v>
          </cell>
          <cell r="G364">
            <v>60</v>
          </cell>
          <cell r="H364">
            <v>338047</v>
          </cell>
          <cell r="N364">
            <v>323809</v>
          </cell>
          <cell r="O364">
            <v>338047</v>
          </cell>
        </row>
        <row r="365">
          <cell r="A365">
            <v>605</v>
          </cell>
          <cell r="B365" t="str">
            <v xml:space="preserve">AMHERST PELHAM               </v>
          </cell>
          <cell r="C365">
            <v>703</v>
          </cell>
          <cell r="E365">
            <v>78</v>
          </cell>
          <cell r="F365">
            <v>487102</v>
          </cell>
          <cell r="G365">
            <v>21</v>
          </cell>
          <cell r="H365">
            <v>125320</v>
          </cell>
          <cell r="N365">
            <v>487102</v>
          </cell>
          <cell r="O365">
            <v>125320</v>
          </cell>
        </row>
        <row r="366">
          <cell r="A366">
            <v>610</v>
          </cell>
          <cell r="B366" t="str">
            <v xml:space="preserve">ASHBURNHAM WESTMINSTER       </v>
          </cell>
          <cell r="C366">
            <v>704</v>
          </cell>
          <cell r="E366">
            <v>52</v>
          </cell>
          <cell r="F366">
            <v>319650</v>
          </cell>
          <cell r="G366">
            <v>58</v>
          </cell>
          <cell r="H366">
            <v>336650</v>
          </cell>
          <cell r="N366">
            <v>319650</v>
          </cell>
          <cell r="O366">
            <v>336650</v>
          </cell>
        </row>
        <row r="367">
          <cell r="A367">
            <v>615</v>
          </cell>
          <cell r="B367" t="str">
            <v xml:space="preserve">ATHOL ROYALSTON              </v>
          </cell>
          <cell r="C367">
            <v>705</v>
          </cell>
          <cell r="E367">
            <v>44</v>
          </cell>
          <cell r="F367">
            <v>339947</v>
          </cell>
          <cell r="G367">
            <v>336</v>
          </cell>
          <cell r="H367">
            <v>1927056</v>
          </cell>
          <cell r="N367">
            <v>339947</v>
          </cell>
          <cell r="O367">
            <v>1927056</v>
          </cell>
        </row>
        <row r="368">
          <cell r="A368">
            <v>616</v>
          </cell>
          <cell r="B368" t="str">
            <v>AYER SHIRLEY</v>
          </cell>
          <cell r="C368">
            <v>616</v>
          </cell>
          <cell r="E368">
            <v>139</v>
          </cell>
          <cell r="F368">
            <v>825779</v>
          </cell>
          <cell r="G368">
            <v>143.5</v>
          </cell>
          <cell r="H368">
            <v>865329</v>
          </cell>
          <cell r="N368">
            <v>825779</v>
          </cell>
          <cell r="O368">
            <v>865329</v>
          </cell>
        </row>
        <row r="369">
          <cell r="A369">
            <v>618</v>
          </cell>
          <cell r="B369" t="str">
            <v xml:space="preserve">BERKSHIRE HILLS              </v>
          </cell>
          <cell r="C369">
            <v>706</v>
          </cell>
          <cell r="E369">
            <v>277</v>
          </cell>
          <cell r="F369">
            <v>1495187</v>
          </cell>
          <cell r="G369">
            <v>105</v>
          </cell>
          <cell r="H369">
            <v>674999</v>
          </cell>
          <cell r="N369">
            <v>1495187</v>
          </cell>
          <cell r="O369">
            <v>674999</v>
          </cell>
        </row>
        <row r="370">
          <cell r="A370">
            <v>620</v>
          </cell>
          <cell r="B370" t="str">
            <v xml:space="preserve">BERLIN BOYLSTON              </v>
          </cell>
          <cell r="C370">
            <v>707</v>
          </cell>
          <cell r="E370">
            <v>80</v>
          </cell>
          <cell r="F370">
            <v>468728</v>
          </cell>
          <cell r="G370">
            <v>33</v>
          </cell>
          <cell r="H370">
            <v>165000</v>
          </cell>
          <cell r="N370">
            <v>468728</v>
          </cell>
          <cell r="O370">
            <v>165000</v>
          </cell>
        </row>
        <row r="371">
          <cell r="A371">
            <v>622</v>
          </cell>
          <cell r="B371" t="str">
            <v xml:space="preserve">BLACKSTONE MILLVILLE         </v>
          </cell>
          <cell r="C371">
            <v>765</v>
          </cell>
          <cell r="E371">
            <v>27</v>
          </cell>
          <cell r="F371">
            <v>174038</v>
          </cell>
          <cell r="G371">
            <v>49.5</v>
          </cell>
          <cell r="H371">
            <v>281158</v>
          </cell>
          <cell r="N371">
            <v>174038</v>
          </cell>
          <cell r="O371">
            <v>281158</v>
          </cell>
        </row>
        <row r="372">
          <cell r="A372">
            <v>625</v>
          </cell>
          <cell r="B372" t="str">
            <v xml:space="preserve">BRIDGEWATER RAYNHAM          </v>
          </cell>
          <cell r="C372">
            <v>710</v>
          </cell>
          <cell r="E372">
            <v>57</v>
          </cell>
          <cell r="F372">
            <v>351986</v>
          </cell>
          <cell r="G372">
            <v>117.5</v>
          </cell>
          <cell r="H372">
            <v>643918</v>
          </cell>
          <cell r="N372">
            <v>351986</v>
          </cell>
          <cell r="O372">
            <v>643918</v>
          </cell>
        </row>
        <row r="373">
          <cell r="A373">
            <v>632</v>
          </cell>
          <cell r="B373" t="str">
            <v>CHESTERFIELD GOSHEN</v>
          </cell>
          <cell r="C373">
            <v>632</v>
          </cell>
          <cell r="E373">
            <v>14</v>
          </cell>
          <cell r="F373">
            <v>74000</v>
          </cell>
          <cell r="G373">
            <v>8</v>
          </cell>
          <cell r="H373">
            <v>42059</v>
          </cell>
          <cell r="N373">
            <v>74000</v>
          </cell>
          <cell r="O373">
            <v>42059</v>
          </cell>
        </row>
        <row r="374">
          <cell r="A374">
            <v>635</v>
          </cell>
          <cell r="B374" t="str">
            <v xml:space="preserve">CENTRAL BERKSHIRE            </v>
          </cell>
          <cell r="C374">
            <v>712</v>
          </cell>
          <cell r="E374">
            <v>113</v>
          </cell>
          <cell r="F374">
            <v>614639</v>
          </cell>
          <cell r="G374">
            <v>137</v>
          </cell>
          <cell r="H374">
            <v>796706</v>
          </cell>
          <cell r="N374">
            <v>614639</v>
          </cell>
          <cell r="O374">
            <v>796706</v>
          </cell>
        </row>
        <row r="375">
          <cell r="A375">
            <v>640</v>
          </cell>
          <cell r="B375" t="str">
            <v xml:space="preserve">CONCORD CARLISLE             </v>
          </cell>
          <cell r="C375">
            <v>713</v>
          </cell>
          <cell r="E375">
            <v>0</v>
          </cell>
          <cell r="F375">
            <v>0</v>
          </cell>
          <cell r="G375">
            <v>1</v>
          </cell>
          <cell r="H375">
            <v>5000</v>
          </cell>
          <cell r="N375">
            <v>0</v>
          </cell>
          <cell r="O375">
            <v>5000</v>
          </cell>
        </row>
        <row r="376">
          <cell r="A376">
            <v>645</v>
          </cell>
          <cell r="B376" t="str">
            <v xml:space="preserve">DENNIS YARMOUTH              </v>
          </cell>
          <cell r="C376">
            <v>714</v>
          </cell>
          <cell r="E376">
            <v>78</v>
          </cell>
          <cell r="F376">
            <v>499003</v>
          </cell>
          <cell r="G376">
            <v>324</v>
          </cell>
          <cell r="H376">
            <v>2042802</v>
          </cell>
          <cell r="N376">
            <v>499003</v>
          </cell>
          <cell r="O376">
            <v>2042802</v>
          </cell>
        </row>
        <row r="377">
          <cell r="A377">
            <v>650</v>
          </cell>
          <cell r="B377" t="str">
            <v xml:space="preserve">DIGHTON REHOBOTH             </v>
          </cell>
          <cell r="C377">
            <v>715</v>
          </cell>
          <cell r="E377">
            <v>0</v>
          </cell>
          <cell r="F377">
            <v>0</v>
          </cell>
          <cell r="G377">
            <v>6</v>
          </cell>
          <cell r="H377">
            <v>33509</v>
          </cell>
          <cell r="N377">
            <v>0</v>
          </cell>
          <cell r="O377">
            <v>33509</v>
          </cell>
        </row>
        <row r="378">
          <cell r="A378">
            <v>655</v>
          </cell>
          <cell r="B378" t="str">
            <v xml:space="preserve">DOVER SHERBORN               </v>
          </cell>
          <cell r="C378">
            <v>716</v>
          </cell>
          <cell r="E378">
            <v>0</v>
          </cell>
          <cell r="F378">
            <v>0</v>
          </cell>
          <cell r="G378">
            <v>5</v>
          </cell>
          <cell r="H378">
            <v>25000</v>
          </cell>
          <cell r="N378">
            <v>0</v>
          </cell>
          <cell r="O378">
            <v>25000</v>
          </cell>
        </row>
        <row r="379">
          <cell r="A379">
            <v>658</v>
          </cell>
          <cell r="B379" t="str">
            <v xml:space="preserve">DUDLEY CHARLTON              </v>
          </cell>
          <cell r="C379">
            <v>780</v>
          </cell>
          <cell r="E379">
            <v>107</v>
          </cell>
          <cell r="F379">
            <v>585806</v>
          </cell>
          <cell r="G379">
            <v>37</v>
          </cell>
          <cell r="H379">
            <v>208972</v>
          </cell>
          <cell r="N379">
            <v>585806</v>
          </cell>
          <cell r="O379">
            <v>208972</v>
          </cell>
        </row>
        <row r="380">
          <cell r="A380">
            <v>660</v>
          </cell>
          <cell r="B380" t="str">
            <v xml:space="preserve">NAUSET                       </v>
          </cell>
          <cell r="C380">
            <v>776</v>
          </cell>
          <cell r="E380">
            <v>253</v>
          </cell>
          <cell r="F380">
            <v>1399432</v>
          </cell>
          <cell r="G380">
            <v>28</v>
          </cell>
          <cell r="H380">
            <v>210499</v>
          </cell>
          <cell r="N380">
            <v>1399432</v>
          </cell>
          <cell r="O380">
            <v>210499</v>
          </cell>
        </row>
        <row r="381">
          <cell r="A381">
            <v>662</v>
          </cell>
          <cell r="B381" t="str">
            <v>FARMINGTON RIVER</v>
          </cell>
          <cell r="C381">
            <v>788</v>
          </cell>
          <cell r="E381">
            <v>15.5</v>
          </cell>
          <cell r="F381">
            <v>117577</v>
          </cell>
          <cell r="G381">
            <v>49</v>
          </cell>
          <cell r="H381">
            <v>300382</v>
          </cell>
          <cell r="N381">
            <v>117577</v>
          </cell>
          <cell r="O381">
            <v>300382</v>
          </cell>
        </row>
        <row r="382">
          <cell r="A382">
            <v>665</v>
          </cell>
          <cell r="B382" t="str">
            <v xml:space="preserve">FREETOWN LAKEVILLE           </v>
          </cell>
          <cell r="C382">
            <v>718</v>
          </cell>
          <cell r="E382">
            <v>1</v>
          </cell>
          <cell r="F382">
            <v>5000</v>
          </cell>
          <cell r="G382">
            <v>7</v>
          </cell>
          <cell r="H382">
            <v>38980</v>
          </cell>
          <cell r="N382">
            <v>5000</v>
          </cell>
          <cell r="O382">
            <v>38980</v>
          </cell>
        </row>
        <row r="383">
          <cell r="A383">
            <v>670</v>
          </cell>
          <cell r="B383" t="str">
            <v xml:space="preserve">FRONTIER                     </v>
          </cell>
          <cell r="C383">
            <v>720</v>
          </cell>
          <cell r="E383">
            <v>112</v>
          </cell>
          <cell r="F383">
            <v>715888</v>
          </cell>
          <cell r="G383">
            <v>34</v>
          </cell>
          <cell r="H383">
            <v>191297</v>
          </cell>
          <cell r="N383">
            <v>715888</v>
          </cell>
          <cell r="O383">
            <v>191297</v>
          </cell>
        </row>
        <row r="384">
          <cell r="A384">
            <v>672</v>
          </cell>
          <cell r="B384" t="str">
            <v xml:space="preserve">GATEWAY                      </v>
          </cell>
          <cell r="C384">
            <v>721</v>
          </cell>
          <cell r="E384">
            <v>27</v>
          </cell>
          <cell r="F384">
            <v>148823</v>
          </cell>
          <cell r="G384">
            <v>90</v>
          </cell>
          <cell r="H384">
            <v>510505</v>
          </cell>
          <cell r="N384">
            <v>148823</v>
          </cell>
          <cell r="O384">
            <v>510505</v>
          </cell>
        </row>
        <row r="385">
          <cell r="A385">
            <v>673</v>
          </cell>
          <cell r="B385" t="str">
            <v xml:space="preserve">GROTON DUNSTABLE             </v>
          </cell>
          <cell r="C385">
            <v>772</v>
          </cell>
          <cell r="E385">
            <v>37</v>
          </cell>
          <cell r="F385">
            <v>198028</v>
          </cell>
          <cell r="G385">
            <v>17</v>
          </cell>
          <cell r="H385">
            <v>98000</v>
          </cell>
          <cell r="N385">
            <v>198028</v>
          </cell>
          <cell r="O385">
            <v>98000</v>
          </cell>
        </row>
        <row r="386">
          <cell r="A386">
            <v>674</v>
          </cell>
          <cell r="B386" t="str">
            <v xml:space="preserve">GILL MONTAGUE                </v>
          </cell>
          <cell r="C386">
            <v>764</v>
          </cell>
          <cell r="E386">
            <v>89</v>
          </cell>
          <cell r="F386">
            <v>659853</v>
          </cell>
          <cell r="G386">
            <v>170</v>
          </cell>
          <cell r="H386">
            <v>955474</v>
          </cell>
          <cell r="N386">
            <v>659853</v>
          </cell>
          <cell r="O386">
            <v>955474</v>
          </cell>
        </row>
        <row r="387">
          <cell r="A387">
            <v>675</v>
          </cell>
          <cell r="B387" t="str">
            <v xml:space="preserve">HAMILTON WENHAM              </v>
          </cell>
          <cell r="C387">
            <v>724</v>
          </cell>
          <cell r="E387">
            <v>97</v>
          </cell>
          <cell r="F387">
            <v>514388</v>
          </cell>
          <cell r="G387">
            <v>5</v>
          </cell>
          <cell r="H387">
            <v>25000</v>
          </cell>
          <cell r="N387">
            <v>514388</v>
          </cell>
          <cell r="O387">
            <v>25000</v>
          </cell>
        </row>
        <row r="388">
          <cell r="A388">
            <v>680</v>
          </cell>
          <cell r="B388" t="str">
            <v xml:space="preserve">HAMPDEN WILBRAHAM            </v>
          </cell>
          <cell r="C388">
            <v>725</v>
          </cell>
          <cell r="E388">
            <v>124</v>
          </cell>
          <cell r="F388">
            <v>669314</v>
          </cell>
          <cell r="G388">
            <v>10</v>
          </cell>
          <cell r="H388">
            <v>78427</v>
          </cell>
          <cell r="N388">
            <v>669314</v>
          </cell>
          <cell r="O388">
            <v>78427</v>
          </cell>
        </row>
        <row r="389">
          <cell r="A389">
            <v>683</v>
          </cell>
          <cell r="B389" t="str">
            <v xml:space="preserve">HAMPSHIRE                    </v>
          </cell>
          <cell r="C389">
            <v>726</v>
          </cell>
          <cell r="E389">
            <v>111</v>
          </cell>
          <cell r="F389">
            <v>634625</v>
          </cell>
          <cell r="G389">
            <v>49</v>
          </cell>
          <cell r="H389">
            <v>270161</v>
          </cell>
          <cell r="N389">
            <v>634625</v>
          </cell>
          <cell r="O389">
            <v>270161</v>
          </cell>
        </row>
        <row r="390">
          <cell r="A390">
            <v>685</v>
          </cell>
          <cell r="B390" t="str">
            <v xml:space="preserve">HAWLEMONT                    </v>
          </cell>
          <cell r="C390">
            <v>727</v>
          </cell>
          <cell r="E390">
            <v>8</v>
          </cell>
          <cell r="F390">
            <v>42271</v>
          </cell>
          <cell r="G390">
            <v>14</v>
          </cell>
          <cell r="H390">
            <v>91890</v>
          </cell>
          <cell r="N390">
            <v>42271</v>
          </cell>
          <cell r="O390">
            <v>91890</v>
          </cell>
        </row>
        <row r="391">
          <cell r="A391">
            <v>690</v>
          </cell>
          <cell r="B391" t="str">
            <v xml:space="preserve">KING PHILIP                  </v>
          </cell>
          <cell r="C391">
            <v>728</v>
          </cell>
          <cell r="E391">
            <v>0</v>
          </cell>
          <cell r="F391">
            <v>0</v>
          </cell>
          <cell r="G391">
            <v>10</v>
          </cell>
          <cell r="H391">
            <v>50179</v>
          </cell>
          <cell r="N391">
            <v>0</v>
          </cell>
          <cell r="O391">
            <v>50179</v>
          </cell>
        </row>
        <row r="392">
          <cell r="A392">
            <v>695</v>
          </cell>
          <cell r="B392" t="str">
            <v xml:space="preserve">LINCOLN SUDBURY              </v>
          </cell>
          <cell r="C392">
            <v>729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N392">
            <v>0</v>
          </cell>
          <cell r="O392">
            <v>0</v>
          </cell>
        </row>
        <row r="393">
          <cell r="A393">
            <v>698</v>
          </cell>
          <cell r="B393" t="str">
            <v>MANCHESTER ESSEX</v>
          </cell>
          <cell r="C393">
            <v>698</v>
          </cell>
          <cell r="E393">
            <v>111</v>
          </cell>
          <cell r="F393">
            <v>616421</v>
          </cell>
          <cell r="G393">
            <v>8</v>
          </cell>
          <cell r="H393">
            <v>47874</v>
          </cell>
          <cell r="N393">
            <v>616421</v>
          </cell>
          <cell r="O393">
            <v>47874</v>
          </cell>
        </row>
        <row r="394">
          <cell r="A394">
            <v>700</v>
          </cell>
          <cell r="B394" t="str">
            <v xml:space="preserve">MARTHAS VINEYARD             </v>
          </cell>
          <cell r="C394">
            <v>731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N394">
            <v>0</v>
          </cell>
          <cell r="O394">
            <v>0</v>
          </cell>
        </row>
        <row r="395">
          <cell r="A395">
            <v>705</v>
          </cell>
          <cell r="B395" t="str">
            <v xml:space="preserve">MASCONOMET                   </v>
          </cell>
          <cell r="C395">
            <v>732</v>
          </cell>
          <cell r="E395">
            <v>0</v>
          </cell>
          <cell r="F395">
            <v>0</v>
          </cell>
          <cell r="G395">
            <v>2</v>
          </cell>
          <cell r="H395">
            <v>10000</v>
          </cell>
          <cell r="N395">
            <v>0</v>
          </cell>
          <cell r="O395">
            <v>10000</v>
          </cell>
        </row>
        <row r="396">
          <cell r="A396">
            <v>710</v>
          </cell>
          <cell r="B396" t="str">
            <v xml:space="preserve">MENDON UPTON                 </v>
          </cell>
          <cell r="C396">
            <v>733</v>
          </cell>
          <cell r="E396">
            <v>115.5</v>
          </cell>
          <cell r="F396">
            <v>623763</v>
          </cell>
          <cell r="G396">
            <v>57</v>
          </cell>
          <cell r="H396">
            <v>302817</v>
          </cell>
          <cell r="N396">
            <v>623763</v>
          </cell>
          <cell r="O396">
            <v>302817</v>
          </cell>
        </row>
        <row r="397">
          <cell r="A397">
            <v>715</v>
          </cell>
          <cell r="B397" t="str">
            <v xml:space="preserve">MOUNT GREYLOCK               </v>
          </cell>
          <cell r="C397">
            <v>736</v>
          </cell>
          <cell r="E397">
            <v>59</v>
          </cell>
          <cell r="F397">
            <v>348830</v>
          </cell>
          <cell r="G397">
            <v>13</v>
          </cell>
          <cell r="H397">
            <v>76627</v>
          </cell>
          <cell r="N397">
            <v>348830</v>
          </cell>
          <cell r="O397">
            <v>76627</v>
          </cell>
        </row>
        <row r="398">
          <cell r="A398">
            <v>717</v>
          </cell>
          <cell r="B398" t="str">
            <v xml:space="preserve">MOHAWK TRAIL                 </v>
          </cell>
          <cell r="C398">
            <v>734</v>
          </cell>
          <cell r="E398">
            <v>80</v>
          </cell>
          <cell r="F398">
            <v>512002</v>
          </cell>
          <cell r="G398">
            <v>69</v>
          </cell>
          <cell r="H398">
            <v>367625</v>
          </cell>
          <cell r="N398">
            <v>512002</v>
          </cell>
          <cell r="O398">
            <v>367625</v>
          </cell>
        </row>
        <row r="399">
          <cell r="A399">
            <v>720</v>
          </cell>
          <cell r="B399" t="str">
            <v xml:space="preserve">NARRAGANSETT                 </v>
          </cell>
          <cell r="C399">
            <v>737</v>
          </cell>
          <cell r="E399">
            <v>145</v>
          </cell>
          <cell r="F399">
            <v>828804</v>
          </cell>
          <cell r="G399">
            <v>106</v>
          </cell>
          <cell r="H399">
            <v>603600</v>
          </cell>
          <cell r="N399">
            <v>828804</v>
          </cell>
          <cell r="O399">
            <v>603600</v>
          </cell>
        </row>
        <row r="400">
          <cell r="A400">
            <v>725</v>
          </cell>
          <cell r="B400" t="str">
            <v xml:space="preserve">NASHOBA                      </v>
          </cell>
          <cell r="C400">
            <v>738</v>
          </cell>
          <cell r="E400">
            <v>212</v>
          </cell>
          <cell r="F400">
            <v>1140531</v>
          </cell>
          <cell r="G400">
            <v>55.5</v>
          </cell>
          <cell r="H400">
            <v>338354</v>
          </cell>
          <cell r="N400">
            <v>1140531</v>
          </cell>
          <cell r="O400">
            <v>338354</v>
          </cell>
        </row>
        <row r="401">
          <cell r="A401">
            <v>728</v>
          </cell>
          <cell r="B401" t="str">
            <v xml:space="preserve">NEW SALEM WENDELL            </v>
          </cell>
          <cell r="C401">
            <v>787</v>
          </cell>
          <cell r="E401">
            <v>16</v>
          </cell>
          <cell r="F401">
            <v>84749</v>
          </cell>
          <cell r="G401">
            <v>9</v>
          </cell>
          <cell r="H401">
            <v>65889</v>
          </cell>
          <cell r="N401">
            <v>84749</v>
          </cell>
          <cell r="O401">
            <v>65889</v>
          </cell>
        </row>
        <row r="402">
          <cell r="A402">
            <v>730</v>
          </cell>
          <cell r="B402" t="str">
            <v xml:space="preserve">NORTHBORO SOUTHBORO          </v>
          </cell>
          <cell r="C402">
            <v>741</v>
          </cell>
          <cell r="E402">
            <v>0</v>
          </cell>
          <cell r="F402">
            <v>0</v>
          </cell>
          <cell r="G402">
            <v>1</v>
          </cell>
          <cell r="H402">
            <v>5000</v>
          </cell>
          <cell r="N402">
            <v>0</v>
          </cell>
          <cell r="O402">
            <v>5000</v>
          </cell>
        </row>
        <row r="403">
          <cell r="A403">
            <v>735</v>
          </cell>
          <cell r="B403" t="str">
            <v xml:space="preserve">NORTH MIDDLESEX              </v>
          </cell>
          <cell r="C403">
            <v>740</v>
          </cell>
          <cell r="E403">
            <v>84</v>
          </cell>
          <cell r="F403">
            <v>528275</v>
          </cell>
          <cell r="G403">
            <v>62</v>
          </cell>
          <cell r="H403">
            <v>329552</v>
          </cell>
          <cell r="N403">
            <v>528275</v>
          </cell>
          <cell r="O403">
            <v>329552</v>
          </cell>
        </row>
        <row r="404">
          <cell r="A404">
            <v>740</v>
          </cell>
          <cell r="B404" t="str">
            <v xml:space="preserve">OLD ROCHESTER                </v>
          </cell>
          <cell r="C404">
            <v>745</v>
          </cell>
          <cell r="E404">
            <v>50</v>
          </cell>
          <cell r="F404">
            <v>265382</v>
          </cell>
          <cell r="G404">
            <v>4</v>
          </cell>
          <cell r="H404">
            <v>25700</v>
          </cell>
          <cell r="N404">
            <v>265382</v>
          </cell>
          <cell r="O404">
            <v>25700</v>
          </cell>
        </row>
        <row r="405">
          <cell r="A405">
            <v>745</v>
          </cell>
          <cell r="B405" t="str">
            <v xml:space="preserve">PENTUCKET                    </v>
          </cell>
          <cell r="C405">
            <v>746</v>
          </cell>
          <cell r="E405">
            <v>149.5</v>
          </cell>
          <cell r="F405">
            <v>843946</v>
          </cell>
          <cell r="G405">
            <v>43.5</v>
          </cell>
          <cell r="H405">
            <v>265686</v>
          </cell>
          <cell r="N405">
            <v>843946</v>
          </cell>
          <cell r="O405">
            <v>265686</v>
          </cell>
        </row>
        <row r="406">
          <cell r="A406">
            <v>750</v>
          </cell>
          <cell r="B406" t="str">
            <v xml:space="preserve">PIONEER                      </v>
          </cell>
          <cell r="C406">
            <v>747</v>
          </cell>
          <cell r="E406">
            <v>179</v>
          </cell>
          <cell r="F406">
            <v>1012270</v>
          </cell>
          <cell r="G406">
            <v>26</v>
          </cell>
          <cell r="H406">
            <v>163475</v>
          </cell>
          <cell r="N406">
            <v>1012270</v>
          </cell>
          <cell r="O406">
            <v>163475</v>
          </cell>
        </row>
        <row r="407">
          <cell r="A407">
            <v>753</v>
          </cell>
          <cell r="B407" t="str">
            <v xml:space="preserve">QUABBIN                      </v>
          </cell>
          <cell r="C407">
            <v>749</v>
          </cell>
          <cell r="E407">
            <v>350</v>
          </cell>
          <cell r="F407">
            <v>1964177</v>
          </cell>
          <cell r="G407">
            <v>81.5</v>
          </cell>
          <cell r="H407">
            <v>439990</v>
          </cell>
          <cell r="N407">
            <v>1964177</v>
          </cell>
          <cell r="O407">
            <v>439990</v>
          </cell>
        </row>
        <row r="408">
          <cell r="A408">
            <v>755</v>
          </cell>
          <cell r="B408" t="str">
            <v xml:space="preserve">RALPH C MAHAR                </v>
          </cell>
          <cell r="C408">
            <v>730</v>
          </cell>
          <cell r="E408">
            <v>166</v>
          </cell>
          <cell r="F408">
            <v>842701</v>
          </cell>
          <cell r="G408">
            <v>73</v>
          </cell>
          <cell r="H408">
            <v>513553</v>
          </cell>
          <cell r="N408">
            <v>842701</v>
          </cell>
          <cell r="O408">
            <v>513553</v>
          </cell>
        </row>
        <row r="409">
          <cell r="A409">
            <v>760</v>
          </cell>
          <cell r="B409" t="str">
            <v xml:space="preserve">SILVER LAKE                  </v>
          </cell>
          <cell r="C409">
            <v>752</v>
          </cell>
          <cell r="E409">
            <v>0</v>
          </cell>
          <cell r="F409">
            <v>0</v>
          </cell>
          <cell r="G409">
            <v>5</v>
          </cell>
          <cell r="H409">
            <v>25000</v>
          </cell>
          <cell r="N409">
            <v>0</v>
          </cell>
          <cell r="O409">
            <v>25000</v>
          </cell>
        </row>
        <row r="410">
          <cell r="A410">
            <v>763</v>
          </cell>
          <cell r="B410" t="str">
            <v>SOMERSET BERKLEY</v>
          </cell>
          <cell r="C410">
            <v>790</v>
          </cell>
          <cell r="E410">
            <v>0</v>
          </cell>
          <cell r="F410">
            <v>0</v>
          </cell>
          <cell r="G410">
            <v>10</v>
          </cell>
          <cell r="H410">
            <v>61860</v>
          </cell>
          <cell r="N410">
            <v>0</v>
          </cell>
          <cell r="O410">
            <v>61860</v>
          </cell>
        </row>
        <row r="411">
          <cell r="A411">
            <v>765</v>
          </cell>
          <cell r="B411" t="str">
            <v xml:space="preserve">SOUTHERN BERKSHIRE           </v>
          </cell>
          <cell r="C411">
            <v>755</v>
          </cell>
          <cell r="E411">
            <v>124</v>
          </cell>
          <cell r="F411">
            <v>836945</v>
          </cell>
          <cell r="G411">
            <v>136</v>
          </cell>
          <cell r="H411">
            <v>738714</v>
          </cell>
          <cell r="N411">
            <v>836945</v>
          </cell>
          <cell r="O411">
            <v>738714</v>
          </cell>
        </row>
        <row r="412">
          <cell r="A412">
            <v>766</v>
          </cell>
          <cell r="B412" t="str">
            <v>SOUTHWICK TOLLAND</v>
          </cell>
          <cell r="C412">
            <v>766</v>
          </cell>
          <cell r="E412">
            <v>88</v>
          </cell>
          <cell r="F412">
            <v>496306</v>
          </cell>
          <cell r="G412">
            <v>38.5</v>
          </cell>
          <cell r="H412">
            <v>226519</v>
          </cell>
          <cell r="N412">
            <v>496306</v>
          </cell>
          <cell r="O412">
            <v>226519</v>
          </cell>
        </row>
        <row r="413">
          <cell r="A413">
            <v>767</v>
          </cell>
          <cell r="B413" t="str">
            <v xml:space="preserve">SPENCER EAST BROOKFIELD      </v>
          </cell>
          <cell r="C413">
            <v>756</v>
          </cell>
          <cell r="E413">
            <v>89</v>
          </cell>
          <cell r="F413">
            <v>485573</v>
          </cell>
          <cell r="G413">
            <v>118.5</v>
          </cell>
          <cell r="H413">
            <v>635217</v>
          </cell>
          <cell r="N413">
            <v>485573</v>
          </cell>
          <cell r="O413">
            <v>635217</v>
          </cell>
        </row>
        <row r="414">
          <cell r="A414">
            <v>770</v>
          </cell>
          <cell r="B414" t="str">
            <v xml:space="preserve">TANTASQUA                    </v>
          </cell>
          <cell r="C414">
            <v>757</v>
          </cell>
          <cell r="E414">
            <v>133</v>
          </cell>
          <cell r="F414">
            <v>689868</v>
          </cell>
          <cell r="G414">
            <v>13</v>
          </cell>
          <cell r="H414">
            <v>69000</v>
          </cell>
          <cell r="N414">
            <v>689868</v>
          </cell>
          <cell r="O414">
            <v>69000</v>
          </cell>
        </row>
        <row r="415">
          <cell r="A415">
            <v>773</v>
          </cell>
          <cell r="B415" t="str">
            <v xml:space="preserve">TRITON                       </v>
          </cell>
          <cell r="C415">
            <v>763</v>
          </cell>
          <cell r="E415">
            <v>155.5</v>
          </cell>
          <cell r="F415">
            <v>865291</v>
          </cell>
          <cell r="G415">
            <v>200</v>
          </cell>
          <cell r="H415">
            <v>1435316</v>
          </cell>
          <cell r="N415">
            <v>865291</v>
          </cell>
          <cell r="O415">
            <v>1435316</v>
          </cell>
        </row>
        <row r="416">
          <cell r="A416">
            <v>774</v>
          </cell>
          <cell r="B416" t="str">
            <v>UPISLAND</v>
          </cell>
          <cell r="C416">
            <v>789</v>
          </cell>
          <cell r="E416">
            <v>45</v>
          </cell>
          <cell r="F416">
            <v>351337</v>
          </cell>
          <cell r="G416">
            <v>23</v>
          </cell>
          <cell r="H416">
            <v>147408</v>
          </cell>
          <cell r="N416">
            <v>351337</v>
          </cell>
          <cell r="O416">
            <v>147408</v>
          </cell>
        </row>
        <row r="417">
          <cell r="A417">
            <v>775</v>
          </cell>
          <cell r="B417" t="str">
            <v xml:space="preserve">WACHUSETT                    </v>
          </cell>
          <cell r="C417">
            <v>759</v>
          </cell>
          <cell r="E417">
            <v>201</v>
          </cell>
          <cell r="F417">
            <v>1062304</v>
          </cell>
          <cell r="G417">
            <v>89</v>
          </cell>
          <cell r="H417">
            <v>486780</v>
          </cell>
          <cell r="N417">
            <v>1062304</v>
          </cell>
          <cell r="O417">
            <v>486780</v>
          </cell>
        </row>
        <row r="418">
          <cell r="A418">
            <v>778</v>
          </cell>
          <cell r="B418" t="str">
            <v>QUABOAG</v>
          </cell>
          <cell r="C418">
            <v>750</v>
          </cell>
          <cell r="E418">
            <v>119</v>
          </cell>
          <cell r="F418">
            <v>687813</v>
          </cell>
          <cell r="G418">
            <v>105</v>
          </cell>
          <cell r="H418">
            <v>573535</v>
          </cell>
          <cell r="N418">
            <v>687813</v>
          </cell>
          <cell r="O418">
            <v>573535</v>
          </cell>
        </row>
        <row r="419">
          <cell r="A419">
            <v>780</v>
          </cell>
          <cell r="B419" t="str">
            <v xml:space="preserve">WHITMAN HANSON               </v>
          </cell>
          <cell r="C419">
            <v>761</v>
          </cell>
          <cell r="E419">
            <v>0</v>
          </cell>
          <cell r="F419">
            <v>0</v>
          </cell>
          <cell r="G419">
            <v>1</v>
          </cell>
          <cell r="H419">
            <v>5000</v>
          </cell>
          <cell r="N419">
            <v>0</v>
          </cell>
          <cell r="O419">
            <v>5000</v>
          </cell>
        </row>
        <row r="420">
          <cell r="A420">
            <v>801</v>
          </cell>
          <cell r="B420" t="str">
            <v xml:space="preserve">ASSABET VALLEY               </v>
          </cell>
          <cell r="C420">
            <v>770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N420">
            <v>0</v>
          </cell>
          <cell r="O420">
            <v>0</v>
          </cell>
        </row>
        <row r="421">
          <cell r="A421">
            <v>805</v>
          </cell>
          <cell r="B421" t="str">
            <v xml:space="preserve">BLACKSTONE VALLEY            </v>
          </cell>
          <cell r="C421">
            <v>708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N421">
            <v>0</v>
          </cell>
          <cell r="O421">
            <v>0</v>
          </cell>
        </row>
        <row r="422">
          <cell r="A422">
            <v>806</v>
          </cell>
          <cell r="B422" t="str">
            <v xml:space="preserve">BLUE HILLS                   </v>
          </cell>
          <cell r="C422">
            <v>709</v>
          </cell>
          <cell r="E422">
            <v>0</v>
          </cell>
          <cell r="F422">
            <v>0</v>
          </cell>
          <cell r="G422">
            <v>1</v>
          </cell>
          <cell r="H422">
            <v>9000</v>
          </cell>
          <cell r="N422">
            <v>0</v>
          </cell>
          <cell r="O422">
            <v>9000</v>
          </cell>
        </row>
        <row r="423">
          <cell r="A423">
            <v>810</v>
          </cell>
          <cell r="B423" t="str">
            <v xml:space="preserve">BRISTOL PLYMOUTH             </v>
          </cell>
          <cell r="C423">
            <v>771</v>
          </cell>
          <cell r="E423">
            <v>0</v>
          </cell>
          <cell r="F423">
            <v>0</v>
          </cell>
          <cell r="G423">
            <v>3</v>
          </cell>
          <cell r="H423">
            <v>18335</v>
          </cell>
          <cell r="N423">
            <v>0</v>
          </cell>
          <cell r="O423">
            <v>18335</v>
          </cell>
        </row>
        <row r="424">
          <cell r="A424">
            <v>815</v>
          </cell>
          <cell r="B424" t="str">
            <v xml:space="preserve">CAPE COD                     </v>
          </cell>
          <cell r="C424">
            <v>779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N424">
            <v>0</v>
          </cell>
          <cell r="O424">
            <v>0</v>
          </cell>
        </row>
        <row r="425">
          <cell r="A425">
            <v>818</v>
          </cell>
          <cell r="B425" t="str">
            <v xml:space="preserve">FRANKLIN COUNTY              </v>
          </cell>
          <cell r="C425">
            <v>782</v>
          </cell>
          <cell r="E425">
            <v>0</v>
          </cell>
          <cell r="F425">
            <v>0</v>
          </cell>
          <cell r="G425">
            <v>2</v>
          </cell>
          <cell r="H425">
            <v>10000</v>
          </cell>
          <cell r="N425">
            <v>0</v>
          </cell>
          <cell r="O425">
            <v>10000</v>
          </cell>
        </row>
        <row r="426">
          <cell r="A426">
            <v>821</v>
          </cell>
          <cell r="B426" t="str">
            <v xml:space="preserve">GREATER FALL RIVER           </v>
          </cell>
          <cell r="C426">
            <v>722</v>
          </cell>
          <cell r="E426">
            <v>0</v>
          </cell>
          <cell r="F426">
            <v>0</v>
          </cell>
          <cell r="G426">
            <v>1</v>
          </cell>
          <cell r="H426">
            <v>4980</v>
          </cell>
          <cell r="N426">
            <v>0</v>
          </cell>
          <cell r="O426">
            <v>4980</v>
          </cell>
        </row>
        <row r="427">
          <cell r="A427">
            <v>823</v>
          </cell>
          <cell r="B427" t="str">
            <v xml:space="preserve">GREATER LAWRENCE             </v>
          </cell>
          <cell r="C427">
            <v>723</v>
          </cell>
          <cell r="E427">
            <v>13</v>
          </cell>
          <cell r="F427">
            <v>71278</v>
          </cell>
          <cell r="G427">
            <v>164</v>
          </cell>
          <cell r="H427">
            <v>870876</v>
          </cell>
          <cell r="N427">
            <v>71278</v>
          </cell>
          <cell r="O427">
            <v>870876</v>
          </cell>
        </row>
        <row r="428">
          <cell r="A428">
            <v>825</v>
          </cell>
          <cell r="B428" t="str">
            <v xml:space="preserve">GREATER NEW BEDFORD          </v>
          </cell>
          <cell r="C428">
            <v>786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N428">
            <v>0</v>
          </cell>
          <cell r="O428">
            <v>0</v>
          </cell>
        </row>
        <row r="429">
          <cell r="A429">
            <v>828</v>
          </cell>
          <cell r="B429" t="str">
            <v xml:space="preserve">GREATER LOWELL               </v>
          </cell>
          <cell r="C429">
            <v>767</v>
          </cell>
          <cell r="E429">
            <v>4</v>
          </cell>
          <cell r="F429">
            <v>24000</v>
          </cell>
          <cell r="G429">
            <v>48</v>
          </cell>
          <cell r="H429">
            <v>270045</v>
          </cell>
          <cell r="N429">
            <v>24000</v>
          </cell>
          <cell r="O429">
            <v>270045</v>
          </cell>
        </row>
        <row r="430">
          <cell r="A430">
            <v>829</v>
          </cell>
          <cell r="B430" t="str">
            <v xml:space="preserve">SOUTH MIDDLESEX              </v>
          </cell>
          <cell r="C430">
            <v>778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N430">
            <v>0</v>
          </cell>
          <cell r="O430">
            <v>0</v>
          </cell>
        </row>
        <row r="431">
          <cell r="A431">
            <v>830</v>
          </cell>
          <cell r="B431" t="str">
            <v xml:space="preserve">MINUTEMAN                    </v>
          </cell>
          <cell r="C431">
            <v>781</v>
          </cell>
          <cell r="E431">
            <v>0</v>
          </cell>
          <cell r="F431">
            <v>0</v>
          </cell>
          <cell r="G431">
            <v>3</v>
          </cell>
          <cell r="H431">
            <v>19000</v>
          </cell>
          <cell r="N431">
            <v>0</v>
          </cell>
          <cell r="O431">
            <v>19000</v>
          </cell>
        </row>
        <row r="432">
          <cell r="A432">
            <v>832</v>
          </cell>
          <cell r="B432" t="str">
            <v xml:space="preserve">MONTACHUSETT                 </v>
          </cell>
          <cell r="C432">
            <v>735</v>
          </cell>
          <cell r="E432">
            <v>23</v>
          </cell>
          <cell r="F432">
            <v>123000</v>
          </cell>
          <cell r="G432">
            <v>31</v>
          </cell>
          <cell r="H432">
            <v>207156</v>
          </cell>
          <cell r="N432">
            <v>123000</v>
          </cell>
          <cell r="O432">
            <v>207156</v>
          </cell>
        </row>
        <row r="433">
          <cell r="A433">
            <v>851</v>
          </cell>
          <cell r="B433" t="str">
            <v xml:space="preserve">NORTHERN BERKSHIRE           </v>
          </cell>
          <cell r="C433">
            <v>743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N433">
            <v>0</v>
          </cell>
          <cell r="O433">
            <v>0</v>
          </cell>
        </row>
        <row r="434">
          <cell r="A434">
            <v>852</v>
          </cell>
          <cell r="B434" t="str">
            <v xml:space="preserve">NASHOBA VALLEY               </v>
          </cell>
          <cell r="C434">
            <v>739</v>
          </cell>
          <cell r="E434">
            <v>78</v>
          </cell>
          <cell r="F434">
            <v>457588</v>
          </cell>
          <cell r="G434">
            <v>4</v>
          </cell>
          <cell r="H434">
            <v>24000</v>
          </cell>
          <cell r="N434">
            <v>457588</v>
          </cell>
          <cell r="O434">
            <v>24000</v>
          </cell>
        </row>
        <row r="435">
          <cell r="A435">
            <v>853</v>
          </cell>
          <cell r="B435" t="str">
            <v xml:space="preserve">NORTHEAST METROPOLITAN       </v>
          </cell>
          <cell r="C435">
            <v>742</v>
          </cell>
          <cell r="E435">
            <v>35</v>
          </cell>
          <cell r="F435">
            <v>246921</v>
          </cell>
          <cell r="G435">
            <v>2</v>
          </cell>
          <cell r="H435">
            <v>10000</v>
          </cell>
          <cell r="N435">
            <v>246921</v>
          </cell>
          <cell r="O435">
            <v>10000</v>
          </cell>
        </row>
        <row r="436">
          <cell r="A436">
            <v>854</v>
          </cell>
          <cell r="B436" t="str">
            <v xml:space="preserve">NORTH SHORE                  </v>
          </cell>
          <cell r="C436">
            <v>783</v>
          </cell>
          <cell r="E436">
            <v>6</v>
          </cell>
          <cell r="F436">
            <v>35830</v>
          </cell>
          <cell r="G436">
            <v>6</v>
          </cell>
          <cell r="H436">
            <v>34896</v>
          </cell>
          <cell r="N436">
            <v>35830</v>
          </cell>
          <cell r="O436">
            <v>34896</v>
          </cell>
        </row>
        <row r="437">
          <cell r="A437">
            <v>855</v>
          </cell>
          <cell r="B437" t="str">
            <v xml:space="preserve">OLD COLONY                   </v>
          </cell>
          <cell r="C437">
            <v>784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N437">
            <v>0</v>
          </cell>
          <cell r="O437">
            <v>0</v>
          </cell>
        </row>
        <row r="438">
          <cell r="A438">
            <v>860</v>
          </cell>
          <cell r="B438" t="str">
            <v xml:space="preserve">PATHFINDER                   </v>
          </cell>
          <cell r="C438">
            <v>773</v>
          </cell>
          <cell r="E438">
            <v>20</v>
          </cell>
          <cell r="F438">
            <v>119152</v>
          </cell>
          <cell r="G438">
            <v>3</v>
          </cell>
          <cell r="H438">
            <v>15000</v>
          </cell>
          <cell r="N438">
            <v>119152</v>
          </cell>
          <cell r="O438">
            <v>15000</v>
          </cell>
        </row>
        <row r="439">
          <cell r="A439">
            <v>871</v>
          </cell>
          <cell r="B439" t="str">
            <v xml:space="preserve">SHAWSHEEN VALLEY             </v>
          </cell>
          <cell r="C439">
            <v>751</v>
          </cell>
          <cell r="E439">
            <v>0</v>
          </cell>
          <cell r="F439">
            <v>0</v>
          </cell>
          <cell r="G439">
            <v>17</v>
          </cell>
          <cell r="H439">
            <v>100016</v>
          </cell>
          <cell r="N439">
            <v>0</v>
          </cell>
          <cell r="O439">
            <v>100016</v>
          </cell>
        </row>
        <row r="440">
          <cell r="A440">
            <v>872</v>
          </cell>
          <cell r="B440" t="str">
            <v xml:space="preserve">SOUTHEASTERN                 </v>
          </cell>
          <cell r="C440">
            <v>754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N440">
            <v>0</v>
          </cell>
          <cell r="O440">
            <v>0</v>
          </cell>
        </row>
        <row r="441">
          <cell r="A441">
            <v>873</v>
          </cell>
          <cell r="B441" t="str">
            <v xml:space="preserve">SOUTH SHORE                  </v>
          </cell>
          <cell r="C441">
            <v>753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N441">
            <v>0</v>
          </cell>
          <cell r="O441">
            <v>0</v>
          </cell>
        </row>
        <row r="442">
          <cell r="A442">
            <v>876</v>
          </cell>
          <cell r="B442" t="str">
            <v xml:space="preserve">SOUTHERN WORCESTER           </v>
          </cell>
          <cell r="C442">
            <v>762</v>
          </cell>
          <cell r="E442">
            <v>0</v>
          </cell>
          <cell r="F442">
            <v>0</v>
          </cell>
          <cell r="G442">
            <v>24</v>
          </cell>
          <cell r="H442">
            <v>136196</v>
          </cell>
          <cell r="N442">
            <v>0</v>
          </cell>
          <cell r="O442">
            <v>136196</v>
          </cell>
        </row>
        <row r="443">
          <cell r="A443">
            <v>878</v>
          </cell>
          <cell r="B443" t="str">
            <v xml:space="preserve">TRI COUNTY                   </v>
          </cell>
          <cell r="C443">
            <v>785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N443">
            <v>0</v>
          </cell>
          <cell r="O443">
            <v>0</v>
          </cell>
        </row>
        <row r="444">
          <cell r="A444">
            <v>879</v>
          </cell>
          <cell r="B444" t="str">
            <v xml:space="preserve">UPPER CAPE COD               </v>
          </cell>
          <cell r="C444">
            <v>758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N444">
            <v>0</v>
          </cell>
          <cell r="O444">
            <v>0</v>
          </cell>
        </row>
        <row r="445">
          <cell r="A445">
            <v>885</v>
          </cell>
          <cell r="B445" t="str">
            <v xml:space="preserve">WHITTIER                     </v>
          </cell>
          <cell r="C445">
            <v>774</v>
          </cell>
          <cell r="E445">
            <v>160</v>
          </cell>
          <cell r="F445">
            <v>846537</v>
          </cell>
          <cell r="G445">
            <v>13</v>
          </cell>
          <cell r="H445">
            <v>71278</v>
          </cell>
          <cell r="N445">
            <v>846537</v>
          </cell>
          <cell r="O445">
            <v>71278</v>
          </cell>
        </row>
        <row r="446">
          <cell r="A446">
            <v>910</v>
          </cell>
          <cell r="B446" t="str">
            <v xml:space="preserve">BRISTOL COUNTY               </v>
          </cell>
          <cell r="C446">
            <v>810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N446">
            <v>0</v>
          </cell>
          <cell r="O446">
            <v>0</v>
          </cell>
        </row>
        <row r="447">
          <cell r="A447">
            <v>913</v>
          </cell>
          <cell r="B447" t="str">
            <v xml:space="preserve">ESSEX COUNTY                 </v>
          </cell>
          <cell r="C447">
            <v>820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N447">
            <v>0</v>
          </cell>
          <cell r="O447">
            <v>0</v>
          </cell>
        </row>
        <row r="448">
          <cell r="A448">
            <v>915</v>
          </cell>
          <cell r="B448" t="str">
            <v xml:space="preserve">NORFOLK COUNTY               </v>
          </cell>
          <cell r="C448">
            <v>830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N448">
            <v>0</v>
          </cell>
          <cell r="O448">
            <v>0</v>
          </cell>
        </row>
        <row r="449">
          <cell r="A449">
            <v>999</v>
          </cell>
          <cell r="B449" t="str">
            <v>State Total</v>
          </cell>
          <cell r="E449">
            <v>12763.5</v>
          </cell>
          <cell r="F449">
            <v>73141090</v>
          </cell>
          <cell r="G449">
            <v>12763.5</v>
          </cell>
          <cell r="H449">
            <v>73141090</v>
          </cell>
          <cell r="J449">
            <v>0</v>
          </cell>
          <cell r="K449">
            <v>0</v>
          </cell>
          <cell r="N449">
            <v>73141090</v>
          </cell>
          <cell r="O449">
            <v>73141090</v>
          </cell>
        </row>
      </sheetData>
      <sheetData sheetId="7"/>
      <sheetData sheetId="8"/>
      <sheetData sheetId="9"/>
      <sheetData sheetId="10"/>
      <sheetData sheetId="11"/>
      <sheetData sheetId="12">
        <row r="10">
          <cell r="A10">
            <v>1</v>
          </cell>
          <cell r="B10" t="str">
            <v xml:space="preserve">ABINGTON                    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M10">
            <v>35000</v>
          </cell>
          <cell r="N10">
            <v>101500</v>
          </cell>
          <cell r="O10">
            <v>30000</v>
          </cell>
          <cell r="P10">
            <v>30000</v>
          </cell>
          <cell r="Q10">
            <v>33834</v>
          </cell>
          <cell r="R10">
            <v>-1917</v>
          </cell>
          <cell r="S10">
            <v>-1917</v>
          </cell>
          <cell r="T10">
            <v>-1917</v>
          </cell>
        </row>
        <row r="11">
          <cell r="A11">
            <v>2</v>
          </cell>
          <cell r="B11" t="str">
            <v xml:space="preserve">ACTON                        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15000</v>
          </cell>
          <cell r="N11">
            <v>51500</v>
          </cell>
          <cell r="O11">
            <v>51500</v>
          </cell>
          <cell r="P11">
            <v>58460</v>
          </cell>
          <cell r="Q11">
            <v>17167</v>
          </cell>
          <cell r="R11">
            <v>17167</v>
          </cell>
          <cell r="S11">
            <v>24126</v>
          </cell>
          <cell r="T11">
            <v>24126</v>
          </cell>
        </row>
        <row r="12">
          <cell r="A12">
            <v>3</v>
          </cell>
          <cell r="B12" t="str">
            <v xml:space="preserve">ACUSHNET                    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20000</v>
          </cell>
          <cell r="N12">
            <v>25000</v>
          </cell>
          <cell r="O12">
            <v>25000</v>
          </cell>
          <cell r="P12">
            <v>25000</v>
          </cell>
          <cell r="Q12">
            <v>8334</v>
          </cell>
          <cell r="R12">
            <v>8333</v>
          </cell>
          <cell r="S12">
            <v>8333</v>
          </cell>
          <cell r="T12">
            <v>8333</v>
          </cell>
        </row>
        <row r="13">
          <cell r="A13">
            <v>4</v>
          </cell>
          <cell r="B13" t="str">
            <v xml:space="preserve">ADAMS                       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A14">
            <v>5</v>
          </cell>
          <cell r="B14" t="str">
            <v xml:space="preserve">AGAWAM                       </v>
          </cell>
          <cell r="C14">
            <v>428952</v>
          </cell>
          <cell r="D14">
            <v>384751</v>
          </cell>
          <cell r="E14">
            <v>384751</v>
          </cell>
          <cell r="F14">
            <v>424089</v>
          </cell>
          <cell r="G14">
            <v>128250</v>
          </cell>
          <cell r="H14">
            <v>128250</v>
          </cell>
          <cell r="I14">
            <v>167589</v>
          </cell>
          <cell r="J14">
            <v>167589</v>
          </cell>
          <cell r="K14">
            <v>0</v>
          </cell>
          <cell r="M14">
            <v>237953</v>
          </cell>
          <cell r="N14">
            <v>216399</v>
          </cell>
          <cell r="O14">
            <v>216399</v>
          </cell>
          <cell r="P14">
            <v>237844</v>
          </cell>
          <cell r="Q14">
            <v>72133</v>
          </cell>
          <cell r="R14">
            <v>72133</v>
          </cell>
          <cell r="S14">
            <v>93578</v>
          </cell>
          <cell r="T14">
            <v>93578</v>
          </cell>
        </row>
        <row r="15">
          <cell r="A15">
            <v>6</v>
          </cell>
          <cell r="B15" t="str">
            <v xml:space="preserve">ALFORD                      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A16">
            <v>7</v>
          </cell>
          <cell r="B16" t="str">
            <v xml:space="preserve">AMESBURY                     </v>
          </cell>
          <cell r="C16">
            <v>504104</v>
          </cell>
          <cell r="D16">
            <v>413361</v>
          </cell>
          <cell r="E16">
            <v>413361</v>
          </cell>
          <cell r="F16">
            <v>402410</v>
          </cell>
          <cell r="G16">
            <v>137787</v>
          </cell>
          <cell r="H16">
            <v>137787</v>
          </cell>
          <cell r="I16">
            <v>126836</v>
          </cell>
          <cell r="J16">
            <v>126836</v>
          </cell>
          <cell r="K16">
            <v>0</v>
          </cell>
          <cell r="M16">
            <v>404693</v>
          </cell>
          <cell r="N16">
            <v>390760</v>
          </cell>
          <cell r="O16">
            <v>392566</v>
          </cell>
          <cell r="P16">
            <v>459245</v>
          </cell>
          <cell r="Q16">
            <v>130254</v>
          </cell>
          <cell r="R16">
            <v>131156</v>
          </cell>
          <cell r="S16">
            <v>197835</v>
          </cell>
          <cell r="T16">
            <v>197835</v>
          </cell>
        </row>
        <row r="17">
          <cell r="A17">
            <v>8</v>
          </cell>
          <cell r="B17" t="str">
            <v xml:space="preserve">AMHERST                      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M17">
            <v>184881</v>
          </cell>
          <cell r="N17">
            <v>180988</v>
          </cell>
          <cell r="O17">
            <v>180988</v>
          </cell>
          <cell r="P17">
            <v>166698</v>
          </cell>
          <cell r="Q17">
            <v>60330</v>
          </cell>
          <cell r="R17">
            <v>60329</v>
          </cell>
          <cell r="S17">
            <v>46039</v>
          </cell>
          <cell r="T17">
            <v>46039</v>
          </cell>
        </row>
        <row r="18">
          <cell r="A18">
            <v>9</v>
          </cell>
          <cell r="B18" t="str">
            <v xml:space="preserve">ANDOVER                      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M18">
            <v>10000</v>
          </cell>
          <cell r="N18">
            <v>5000</v>
          </cell>
          <cell r="O18">
            <v>5000</v>
          </cell>
          <cell r="P18">
            <v>5000</v>
          </cell>
          <cell r="Q18">
            <v>1667</v>
          </cell>
          <cell r="R18">
            <v>1667</v>
          </cell>
          <cell r="S18">
            <v>1666</v>
          </cell>
          <cell r="T18">
            <v>1666</v>
          </cell>
        </row>
        <row r="19">
          <cell r="A19">
            <v>10</v>
          </cell>
          <cell r="B19" t="str">
            <v xml:space="preserve">ARLINGTON                    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A20">
            <v>11</v>
          </cell>
          <cell r="B20" t="str">
            <v xml:space="preserve">ASHBURNHAM                  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A21">
            <v>12</v>
          </cell>
          <cell r="B21" t="str">
            <v xml:space="preserve">ASHBY                        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A22">
            <v>13</v>
          </cell>
          <cell r="B22" t="str">
            <v xml:space="preserve">ASHFIELD                    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A23">
            <v>14</v>
          </cell>
          <cell r="B23" t="str">
            <v xml:space="preserve">ASHLAND                      </v>
          </cell>
          <cell r="C23">
            <v>135867</v>
          </cell>
          <cell r="D23">
            <v>130918</v>
          </cell>
          <cell r="E23">
            <v>130918</v>
          </cell>
          <cell r="F23">
            <v>142837</v>
          </cell>
          <cell r="G23">
            <v>43639</v>
          </cell>
          <cell r="H23">
            <v>43639</v>
          </cell>
          <cell r="I23">
            <v>55559</v>
          </cell>
          <cell r="J23">
            <v>55559</v>
          </cell>
          <cell r="K23">
            <v>0</v>
          </cell>
          <cell r="M23">
            <v>54980</v>
          </cell>
          <cell r="N23">
            <v>64005</v>
          </cell>
          <cell r="O23">
            <v>64005</v>
          </cell>
          <cell r="P23">
            <v>64977</v>
          </cell>
          <cell r="Q23">
            <v>21335</v>
          </cell>
          <cell r="R23">
            <v>21335</v>
          </cell>
          <cell r="S23">
            <v>22307</v>
          </cell>
          <cell r="T23">
            <v>22307</v>
          </cell>
        </row>
        <row r="24">
          <cell r="A24">
            <v>15</v>
          </cell>
          <cell r="B24" t="str">
            <v xml:space="preserve">ATHOL                        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A25">
            <v>16</v>
          </cell>
          <cell r="B25" t="str">
            <v xml:space="preserve">ATTLEBORO                   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53318</v>
          </cell>
          <cell r="N25">
            <v>55718</v>
          </cell>
          <cell r="O25">
            <v>55718</v>
          </cell>
          <cell r="P25">
            <v>59132</v>
          </cell>
          <cell r="Q25">
            <v>18573</v>
          </cell>
          <cell r="R25">
            <v>18573</v>
          </cell>
          <cell r="S25">
            <v>21986</v>
          </cell>
          <cell r="T25">
            <v>21986</v>
          </cell>
        </row>
        <row r="26">
          <cell r="A26">
            <v>17</v>
          </cell>
          <cell r="B26" t="str">
            <v xml:space="preserve">AUBURN                       </v>
          </cell>
          <cell r="C26">
            <v>116689</v>
          </cell>
          <cell r="D26">
            <v>185590</v>
          </cell>
          <cell r="E26">
            <v>185590</v>
          </cell>
          <cell r="F26">
            <v>204710</v>
          </cell>
          <cell r="G26">
            <v>61863</v>
          </cell>
          <cell r="H26">
            <v>61863</v>
          </cell>
          <cell r="I26">
            <v>80984</v>
          </cell>
          <cell r="J26">
            <v>80984</v>
          </cell>
          <cell r="K26">
            <v>0</v>
          </cell>
          <cell r="M26">
            <v>128869</v>
          </cell>
          <cell r="N26">
            <v>172289</v>
          </cell>
          <cell r="O26">
            <v>172289</v>
          </cell>
          <cell r="P26">
            <v>168685</v>
          </cell>
          <cell r="Q26">
            <v>57430</v>
          </cell>
          <cell r="R26">
            <v>57430</v>
          </cell>
          <cell r="S26">
            <v>53825</v>
          </cell>
          <cell r="T26">
            <v>53825</v>
          </cell>
        </row>
        <row r="27">
          <cell r="A27">
            <v>18</v>
          </cell>
          <cell r="B27" t="str">
            <v xml:space="preserve">AVON                         </v>
          </cell>
          <cell r="C27">
            <v>1044941</v>
          </cell>
          <cell r="D27">
            <v>984979</v>
          </cell>
          <cell r="E27">
            <v>984979</v>
          </cell>
          <cell r="F27">
            <v>947633</v>
          </cell>
          <cell r="G27">
            <v>328326</v>
          </cell>
          <cell r="H27">
            <v>328326</v>
          </cell>
          <cell r="I27">
            <v>290981</v>
          </cell>
          <cell r="J27">
            <v>290981</v>
          </cell>
          <cell r="K27">
            <v>0</v>
          </cell>
          <cell r="M27">
            <v>15000</v>
          </cell>
          <cell r="N27">
            <v>5000</v>
          </cell>
          <cell r="O27">
            <v>5000</v>
          </cell>
          <cell r="P27">
            <v>4300</v>
          </cell>
          <cell r="Q27">
            <v>1667</v>
          </cell>
          <cell r="R27">
            <v>1667</v>
          </cell>
          <cell r="S27">
            <v>966</v>
          </cell>
          <cell r="T27">
            <v>966</v>
          </cell>
        </row>
        <row r="28">
          <cell r="A28">
            <v>19</v>
          </cell>
          <cell r="B28" t="str">
            <v xml:space="preserve">AYER                         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A29">
            <v>20</v>
          </cell>
          <cell r="B29" t="str">
            <v xml:space="preserve">BARNSTABLE                   </v>
          </cell>
          <cell r="C29">
            <v>420647</v>
          </cell>
          <cell r="D29">
            <v>512811</v>
          </cell>
          <cell r="E29">
            <v>512811</v>
          </cell>
          <cell r="F29">
            <v>472255</v>
          </cell>
          <cell r="G29">
            <v>170937</v>
          </cell>
          <cell r="H29">
            <v>170937</v>
          </cell>
          <cell r="I29">
            <v>130381</v>
          </cell>
          <cell r="J29">
            <v>130381</v>
          </cell>
          <cell r="K29">
            <v>0</v>
          </cell>
          <cell r="M29">
            <v>487596</v>
          </cell>
          <cell r="N29">
            <v>491426</v>
          </cell>
          <cell r="O29">
            <v>492926</v>
          </cell>
          <cell r="P29">
            <v>635928</v>
          </cell>
          <cell r="Q29">
            <v>163809</v>
          </cell>
          <cell r="R29">
            <v>164559</v>
          </cell>
          <cell r="S29">
            <v>307560</v>
          </cell>
          <cell r="T29">
            <v>307560</v>
          </cell>
        </row>
        <row r="30">
          <cell r="A30">
            <v>21</v>
          </cell>
          <cell r="B30" t="str">
            <v xml:space="preserve">BARRE                        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A31">
            <v>22</v>
          </cell>
          <cell r="B31" t="str">
            <v xml:space="preserve">BECKET                       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M31">
            <v>0</v>
          </cell>
          <cell r="N31">
            <v>11830</v>
          </cell>
          <cell r="O31">
            <v>11830</v>
          </cell>
          <cell r="P31">
            <v>12026</v>
          </cell>
          <cell r="Q31">
            <v>3944</v>
          </cell>
          <cell r="R31">
            <v>3943</v>
          </cell>
          <cell r="S31">
            <v>4139</v>
          </cell>
          <cell r="T31">
            <v>4139</v>
          </cell>
        </row>
        <row r="32">
          <cell r="A32">
            <v>23</v>
          </cell>
          <cell r="B32" t="str">
            <v xml:space="preserve">BEDFORD                    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M32">
            <v>6700</v>
          </cell>
          <cell r="N32">
            <v>35000</v>
          </cell>
          <cell r="O32">
            <v>35000</v>
          </cell>
          <cell r="P32">
            <v>31000</v>
          </cell>
          <cell r="Q32">
            <v>11667</v>
          </cell>
          <cell r="R32">
            <v>11667</v>
          </cell>
          <cell r="S32">
            <v>7666</v>
          </cell>
          <cell r="T32">
            <v>7666</v>
          </cell>
        </row>
        <row r="33">
          <cell r="A33">
            <v>24</v>
          </cell>
          <cell r="B33" t="str">
            <v xml:space="preserve">BELCHERTOWN                  </v>
          </cell>
          <cell r="C33">
            <v>191813</v>
          </cell>
          <cell r="D33">
            <v>214789</v>
          </cell>
          <cell r="E33">
            <v>214789</v>
          </cell>
          <cell r="F33">
            <v>203751</v>
          </cell>
          <cell r="G33">
            <v>71596</v>
          </cell>
          <cell r="H33">
            <v>71596</v>
          </cell>
          <cell r="I33">
            <v>60559</v>
          </cell>
          <cell r="J33">
            <v>60559</v>
          </cell>
          <cell r="K33">
            <v>0</v>
          </cell>
          <cell r="M33">
            <v>335532</v>
          </cell>
          <cell r="N33">
            <v>360404</v>
          </cell>
          <cell r="O33">
            <v>346082</v>
          </cell>
          <cell r="P33">
            <v>428517</v>
          </cell>
          <cell r="Q33">
            <v>120135</v>
          </cell>
          <cell r="R33">
            <v>112974</v>
          </cell>
          <cell r="S33">
            <v>195408</v>
          </cell>
          <cell r="T33">
            <v>195408</v>
          </cell>
        </row>
        <row r="34">
          <cell r="A34">
            <v>25</v>
          </cell>
          <cell r="B34" t="str">
            <v xml:space="preserve">BELLINGHAM                   </v>
          </cell>
          <cell r="C34">
            <v>213673</v>
          </cell>
          <cell r="D34">
            <v>205973</v>
          </cell>
          <cell r="E34">
            <v>205973</v>
          </cell>
          <cell r="F34">
            <v>207492</v>
          </cell>
          <cell r="G34">
            <v>68657</v>
          </cell>
          <cell r="H34">
            <v>68658</v>
          </cell>
          <cell r="I34">
            <v>70177</v>
          </cell>
          <cell r="J34">
            <v>70177</v>
          </cell>
          <cell r="K34">
            <v>0</v>
          </cell>
          <cell r="M34">
            <v>476394</v>
          </cell>
          <cell r="N34">
            <v>432643</v>
          </cell>
          <cell r="O34">
            <v>432643</v>
          </cell>
          <cell r="P34">
            <v>452228</v>
          </cell>
          <cell r="Q34">
            <v>144215</v>
          </cell>
          <cell r="R34">
            <v>144214</v>
          </cell>
          <cell r="S34">
            <v>163799</v>
          </cell>
          <cell r="T34">
            <v>163799</v>
          </cell>
        </row>
        <row r="35">
          <cell r="A35">
            <v>26</v>
          </cell>
          <cell r="B35" t="str">
            <v xml:space="preserve">BELMONT                      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5000</v>
          </cell>
          <cell r="N35">
            <v>15000</v>
          </cell>
          <cell r="O35">
            <v>15000</v>
          </cell>
          <cell r="P35">
            <v>15000</v>
          </cell>
          <cell r="Q35">
            <v>5000</v>
          </cell>
          <cell r="R35">
            <v>5000</v>
          </cell>
          <cell r="S35">
            <v>5000</v>
          </cell>
          <cell r="T35">
            <v>5000</v>
          </cell>
        </row>
        <row r="36">
          <cell r="A36">
            <v>27</v>
          </cell>
          <cell r="B36" t="str">
            <v xml:space="preserve">BERKLEY                      </v>
          </cell>
          <cell r="C36">
            <v>117914</v>
          </cell>
          <cell r="D36">
            <v>196354</v>
          </cell>
          <cell r="E36">
            <v>196354</v>
          </cell>
          <cell r="F36">
            <v>193549</v>
          </cell>
          <cell r="G36">
            <v>65451</v>
          </cell>
          <cell r="H36">
            <v>65451</v>
          </cell>
          <cell r="I36">
            <v>62647</v>
          </cell>
          <cell r="J36">
            <v>62647</v>
          </cell>
          <cell r="K36">
            <v>0</v>
          </cell>
          <cell r="M36">
            <v>27856</v>
          </cell>
          <cell r="N36">
            <v>35236</v>
          </cell>
          <cell r="O36">
            <v>35236</v>
          </cell>
          <cell r="P36">
            <v>34880</v>
          </cell>
          <cell r="Q36">
            <v>11746</v>
          </cell>
          <cell r="R36">
            <v>11745</v>
          </cell>
          <cell r="S36">
            <v>11389</v>
          </cell>
          <cell r="T36">
            <v>11389</v>
          </cell>
        </row>
        <row r="37">
          <cell r="A37">
            <v>28</v>
          </cell>
          <cell r="B37" t="str">
            <v xml:space="preserve">BERLIN                       </v>
          </cell>
          <cell r="C37">
            <v>72605</v>
          </cell>
          <cell r="D37">
            <v>118092</v>
          </cell>
          <cell r="E37">
            <v>118092</v>
          </cell>
          <cell r="F37">
            <v>127783</v>
          </cell>
          <cell r="G37">
            <v>39364</v>
          </cell>
          <cell r="H37">
            <v>39364</v>
          </cell>
          <cell r="I37">
            <v>49055</v>
          </cell>
          <cell r="J37">
            <v>49055</v>
          </cell>
          <cell r="K37">
            <v>0</v>
          </cell>
          <cell r="M37">
            <v>90643</v>
          </cell>
          <cell r="N37">
            <v>58896</v>
          </cell>
          <cell r="O37">
            <v>58896</v>
          </cell>
          <cell r="P37">
            <v>60145</v>
          </cell>
          <cell r="Q37">
            <v>19632</v>
          </cell>
          <cell r="R37">
            <v>19632</v>
          </cell>
          <cell r="S37">
            <v>20881</v>
          </cell>
          <cell r="T37">
            <v>20881</v>
          </cell>
        </row>
        <row r="38">
          <cell r="A38">
            <v>29</v>
          </cell>
          <cell r="B38" t="str">
            <v xml:space="preserve">BERNARDSTON                  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A39">
            <v>30</v>
          </cell>
          <cell r="B39" t="str">
            <v xml:space="preserve">BEVERLY                      </v>
          </cell>
          <cell r="C39">
            <v>324859</v>
          </cell>
          <cell r="D39">
            <v>253751</v>
          </cell>
          <cell r="E39">
            <v>253751</v>
          </cell>
          <cell r="F39">
            <v>257056</v>
          </cell>
          <cell r="G39">
            <v>84583</v>
          </cell>
          <cell r="H39">
            <v>84584</v>
          </cell>
          <cell r="I39">
            <v>87889</v>
          </cell>
          <cell r="J39">
            <v>87889</v>
          </cell>
          <cell r="K39">
            <v>0</v>
          </cell>
          <cell r="M39">
            <v>455888</v>
          </cell>
          <cell r="N39">
            <v>415768</v>
          </cell>
          <cell r="O39">
            <v>415768</v>
          </cell>
          <cell r="P39">
            <v>419026</v>
          </cell>
          <cell r="Q39">
            <v>138590</v>
          </cell>
          <cell r="R39">
            <v>138589</v>
          </cell>
          <cell r="S39">
            <v>141847</v>
          </cell>
          <cell r="T39">
            <v>141847</v>
          </cell>
        </row>
        <row r="40">
          <cell r="A40">
            <v>31</v>
          </cell>
          <cell r="B40" t="str">
            <v xml:space="preserve">BILLERICA                    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50000</v>
          </cell>
          <cell r="N40">
            <v>52500</v>
          </cell>
          <cell r="O40">
            <v>70471</v>
          </cell>
          <cell r="P40">
            <v>86681</v>
          </cell>
          <cell r="Q40">
            <v>17500</v>
          </cell>
          <cell r="R40">
            <v>26486</v>
          </cell>
          <cell r="S40">
            <v>42695</v>
          </cell>
          <cell r="T40">
            <v>42695</v>
          </cell>
        </row>
        <row r="41">
          <cell r="A41">
            <v>32</v>
          </cell>
          <cell r="B41" t="str">
            <v xml:space="preserve">BLACKSTONE                   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A42">
            <v>33</v>
          </cell>
          <cell r="B42" t="str">
            <v xml:space="preserve">BLANDFORD                    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A43">
            <v>34</v>
          </cell>
          <cell r="B43" t="str">
            <v xml:space="preserve">BOLTON                       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A44">
            <v>35</v>
          </cell>
          <cell r="B44" t="str">
            <v xml:space="preserve">BOSTON                       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396515</v>
          </cell>
          <cell r="N44">
            <v>449565</v>
          </cell>
          <cell r="O44">
            <v>454565</v>
          </cell>
          <cell r="P44">
            <v>449535</v>
          </cell>
          <cell r="Q44">
            <v>149855</v>
          </cell>
          <cell r="R44">
            <v>152355</v>
          </cell>
          <cell r="S44">
            <v>147325</v>
          </cell>
          <cell r="T44">
            <v>147325</v>
          </cell>
        </row>
        <row r="45">
          <cell r="A45">
            <v>36</v>
          </cell>
          <cell r="B45" t="str">
            <v xml:space="preserve">BOURNE                       </v>
          </cell>
          <cell r="C45">
            <v>260449</v>
          </cell>
          <cell r="D45">
            <v>212343</v>
          </cell>
          <cell r="E45">
            <v>212343</v>
          </cell>
          <cell r="F45">
            <v>247254</v>
          </cell>
          <cell r="G45">
            <v>70781</v>
          </cell>
          <cell r="H45">
            <v>70781</v>
          </cell>
          <cell r="I45">
            <v>105692</v>
          </cell>
          <cell r="J45">
            <v>105692</v>
          </cell>
          <cell r="K45">
            <v>0</v>
          </cell>
          <cell r="M45">
            <v>211261</v>
          </cell>
          <cell r="N45">
            <v>243000</v>
          </cell>
          <cell r="O45">
            <v>243000</v>
          </cell>
          <cell r="P45">
            <v>280471</v>
          </cell>
          <cell r="Q45">
            <v>81000</v>
          </cell>
          <cell r="R45">
            <v>81000</v>
          </cell>
          <cell r="S45">
            <v>118471</v>
          </cell>
          <cell r="T45">
            <v>118471</v>
          </cell>
        </row>
        <row r="46">
          <cell r="A46">
            <v>37</v>
          </cell>
          <cell r="B46" t="str">
            <v xml:space="preserve">BOXBOROUGH                   </v>
          </cell>
          <cell r="C46">
            <v>192845</v>
          </cell>
          <cell r="D46">
            <v>199345</v>
          </cell>
          <cell r="E46">
            <v>199345</v>
          </cell>
          <cell r="F46">
            <v>192735</v>
          </cell>
          <cell r="G46">
            <v>66448</v>
          </cell>
          <cell r="H46">
            <v>66448</v>
          </cell>
          <cell r="I46">
            <v>59839</v>
          </cell>
          <cell r="J46">
            <v>59839</v>
          </cell>
          <cell r="K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A47">
            <v>38</v>
          </cell>
          <cell r="B47" t="str">
            <v xml:space="preserve">BOXFORD                      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2850</v>
          </cell>
          <cell r="N47">
            <v>0</v>
          </cell>
          <cell r="O47">
            <v>0</v>
          </cell>
          <cell r="P47">
            <v>2550</v>
          </cell>
          <cell r="Q47">
            <v>0</v>
          </cell>
          <cell r="R47">
            <v>0</v>
          </cell>
          <cell r="S47">
            <v>2550</v>
          </cell>
          <cell r="T47">
            <v>2550</v>
          </cell>
        </row>
        <row r="48">
          <cell r="A48">
            <v>39</v>
          </cell>
          <cell r="B48" t="str">
            <v xml:space="preserve">BOYLSTON                     </v>
          </cell>
          <cell r="C48">
            <v>82539</v>
          </cell>
          <cell r="D48">
            <v>60000</v>
          </cell>
          <cell r="E48">
            <v>60000</v>
          </cell>
          <cell r="F48">
            <v>60197</v>
          </cell>
          <cell r="G48">
            <v>20000</v>
          </cell>
          <cell r="H48">
            <v>20000</v>
          </cell>
          <cell r="I48">
            <v>20197</v>
          </cell>
          <cell r="J48">
            <v>20197</v>
          </cell>
          <cell r="K48">
            <v>0</v>
          </cell>
          <cell r="M48">
            <v>40054</v>
          </cell>
          <cell r="N48">
            <v>54056</v>
          </cell>
          <cell r="O48">
            <v>54056</v>
          </cell>
          <cell r="P48">
            <v>56232</v>
          </cell>
          <cell r="Q48">
            <v>18019</v>
          </cell>
          <cell r="R48">
            <v>18019</v>
          </cell>
          <cell r="S48">
            <v>20194</v>
          </cell>
          <cell r="T48">
            <v>20194</v>
          </cell>
        </row>
        <row r="49">
          <cell r="A49">
            <v>40</v>
          </cell>
          <cell r="B49" t="str">
            <v xml:space="preserve">BRAINTREE                    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5000</v>
          </cell>
          <cell r="N49">
            <v>22500</v>
          </cell>
          <cell r="O49">
            <v>22500</v>
          </cell>
          <cell r="P49">
            <v>30400</v>
          </cell>
          <cell r="Q49">
            <v>7500</v>
          </cell>
          <cell r="R49">
            <v>7500</v>
          </cell>
          <cell r="S49">
            <v>15400</v>
          </cell>
          <cell r="T49">
            <v>15400</v>
          </cell>
        </row>
        <row r="50">
          <cell r="A50">
            <v>41</v>
          </cell>
          <cell r="B50" t="str">
            <v xml:space="preserve">BREWSTER                     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122408</v>
          </cell>
          <cell r="N50">
            <v>100508</v>
          </cell>
          <cell r="O50">
            <v>100508</v>
          </cell>
          <cell r="P50">
            <v>125895</v>
          </cell>
          <cell r="Q50">
            <v>33503</v>
          </cell>
          <cell r="R50">
            <v>33503</v>
          </cell>
          <cell r="S50">
            <v>58889</v>
          </cell>
          <cell r="T50">
            <v>58889</v>
          </cell>
        </row>
        <row r="51">
          <cell r="A51">
            <v>42</v>
          </cell>
          <cell r="B51" t="str">
            <v xml:space="preserve">BRIDGEWATER                  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A52">
            <v>43</v>
          </cell>
          <cell r="B52" t="str">
            <v xml:space="preserve">BRIMFIELD                    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1200</v>
          </cell>
          <cell r="N52">
            <v>10000</v>
          </cell>
          <cell r="O52">
            <v>10000</v>
          </cell>
          <cell r="P52">
            <v>20339</v>
          </cell>
          <cell r="Q52">
            <v>3334</v>
          </cell>
          <cell r="R52">
            <v>3333</v>
          </cell>
          <cell r="S52">
            <v>13672</v>
          </cell>
          <cell r="T52">
            <v>13672</v>
          </cell>
        </row>
        <row r="53">
          <cell r="A53">
            <v>44</v>
          </cell>
          <cell r="B53" t="str">
            <v xml:space="preserve">BROCKTON                     </v>
          </cell>
          <cell r="C53">
            <v>60600</v>
          </cell>
          <cell r="D53">
            <v>93000</v>
          </cell>
          <cell r="E53">
            <v>93000</v>
          </cell>
          <cell r="F53">
            <v>80800</v>
          </cell>
          <cell r="G53">
            <v>31000</v>
          </cell>
          <cell r="H53">
            <v>31000</v>
          </cell>
          <cell r="I53">
            <v>18800</v>
          </cell>
          <cell r="J53">
            <v>18800</v>
          </cell>
          <cell r="K53">
            <v>0</v>
          </cell>
          <cell r="M53">
            <v>918074</v>
          </cell>
          <cell r="N53">
            <v>883277</v>
          </cell>
          <cell r="O53">
            <v>883277</v>
          </cell>
          <cell r="P53">
            <v>847095</v>
          </cell>
          <cell r="Q53">
            <v>294426</v>
          </cell>
          <cell r="R53">
            <v>294426</v>
          </cell>
          <cell r="S53">
            <v>258243</v>
          </cell>
          <cell r="T53">
            <v>258243</v>
          </cell>
        </row>
        <row r="54">
          <cell r="A54">
            <v>45</v>
          </cell>
          <cell r="B54" t="str">
            <v xml:space="preserve">BROOKFIELD                   </v>
          </cell>
          <cell r="C54">
            <v>273472</v>
          </cell>
          <cell r="D54">
            <v>319918</v>
          </cell>
          <cell r="E54">
            <v>319918</v>
          </cell>
          <cell r="F54">
            <v>319460</v>
          </cell>
          <cell r="G54">
            <v>106639</v>
          </cell>
          <cell r="H54">
            <v>106639</v>
          </cell>
          <cell r="I54">
            <v>106182</v>
          </cell>
          <cell r="J54">
            <v>106182</v>
          </cell>
          <cell r="K54">
            <v>0</v>
          </cell>
          <cell r="M54">
            <v>93609</v>
          </cell>
          <cell r="N54">
            <v>58958</v>
          </cell>
          <cell r="O54">
            <v>58958</v>
          </cell>
          <cell r="P54">
            <v>43446</v>
          </cell>
          <cell r="Q54">
            <v>19653</v>
          </cell>
          <cell r="R54">
            <v>19653</v>
          </cell>
          <cell r="S54">
            <v>4140</v>
          </cell>
          <cell r="T54">
            <v>4140</v>
          </cell>
        </row>
        <row r="55">
          <cell r="A55">
            <v>46</v>
          </cell>
          <cell r="B55" t="str">
            <v xml:space="preserve">BROOKLINE                    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2279</v>
          </cell>
          <cell r="N55">
            <v>5000</v>
          </cell>
          <cell r="O55">
            <v>5000</v>
          </cell>
          <cell r="P55">
            <v>5000</v>
          </cell>
          <cell r="Q55">
            <v>1667</v>
          </cell>
          <cell r="R55">
            <v>1667</v>
          </cell>
          <cell r="S55">
            <v>1666</v>
          </cell>
          <cell r="T55">
            <v>1666</v>
          </cell>
        </row>
        <row r="56">
          <cell r="A56">
            <v>47</v>
          </cell>
          <cell r="B56" t="str">
            <v xml:space="preserve">BUCKLAND                     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A57">
            <v>48</v>
          </cell>
          <cell r="B57" t="str">
            <v xml:space="preserve">BURLINGTON                   </v>
          </cell>
          <cell r="C57">
            <v>64996</v>
          </cell>
          <cell r="D57">
            <v>107502</v>
          </cell>
          <cell r="E57">
            <v>107502</v>
          </cell>
          <cell r="F57">
            <v>95432</v>
          </cell>
          <cell r="G57">
            <v>35834</v>
          </cell>
          <cell r="H57">
            <v>35834</v>
          </cell>
          <cell r="I57">
            <v>23764</v>
          </cell>
          <cell r="J57">
            <v>23764</v>
          </cell>
          <cell r="K57">
            <v>0</v>
          </cell>
          <cell r="M57">
            <v>2250</v>
          </cell>
          <cell r="N57">
            <v>5000</v>
          </cell>
          <cell r="O57">
            <v>5000</v>
          </cell>
          <cell r="P57">
            <v>0</v>
          </cell>
          <cell r="Q57">
            <v>1667</v>
          </cell>
          <cell r="R57">
            <v>1667</v>
          </cell>
          <cell r="S57">
            <v>-3334</v>
          </cell>
          <cell r="T57">
            <v>-3334</v>
          </cell>
        </row>
        <row r="58">
          <cell r="A58">
            <v>49</v>
          </cell>
          <cell r="B58" t="str">
            <v xml:space="preserve">CAMBRIDGE                    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7250</v>
          </cell>
          <cell r="N58">
            <v>5000</v>
          </cell>
          <cell r="O58">
            <v>5000</v>
          </cell>
          <cell r="P58">
            <v>5000</v>
          </cell>
          <cell r="Q58">
            <v>1667</v>
          </cell>
          <cell r="R58">
            <v>1667</v>
          </cell>
          <cell r="S58">
            <v>1666</v>
          </cell>
          <cell r="T58">
            <v>1666</v>
          </cell>
        </row>
        <row r="59">
          <cell r="A59">
            <v>50</v>
          </cell>
          <cell r="B59" t="str">
            <v xml:space="preserve">CANTON                       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10000</v>
          </cell>
          <cell r="O59">
            <v>10000</v>
          </cell>
          <cell r="P59">
            <v>10000</v>
          </cell>
          <cell r="Q59">
            <v>3334</v>
          </cell>
          <cell r="R59">
            <v>3333</v>
          </cell>
          <cell r="S59">
            <v>3333</v>
          </cell>
          <cell r="T59">
            <v>3333</v>
          </cell>
        </row>
        <row r="60">
          <cell r="A60">
            <v>51</v>
          </cell>
          <cell r="B60" t="str">
            <v xml:space="preserve">CARLISLE                    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A61">
            <v>52</v>
          </cell>
          <cell r="B61" t="str">
            <v xml:space="preserve">CARVER                       </v>
          </cell>
          <cell r="C61">
            <v>0</v>
          </cell>
          <cell r="D61">
            <v>60000</v>
          </cell>
          <cell r="E61">
            <v>60000</v>
          </cell>
          <cell r="F61">
            <v>60000</v>
          </cell>
          <cell r="G61">
            <v>20000</v>
          </cell>
          <cell r="H61">
            <v>20000</v>
          </cell>
          <cell r="I61">
            <v>20000</v>
          </cell>
          <cell r="J61">
            <v>20000</v>
          </cell>
          <cell r="K61">
            <v>0</v>
          </cell>
          <cell r="M61">
            <v>38635</v>
          </cell>
          <cell r="N61">
            <v>50635</v>
          </cell>
          <cell r="O61">
            <v>50635</v>
          </cell>
          <cell r="P61">
            <v>42802</v>
          </cell>
          <cell r="Q61">
            <v>16879</v>
          </cell>
          <cell r="R61">
            <v>16878</v>
          </cell>
          <cell r="S61">
            <v>9045</v>
          </cell>
          <cell r="T61">
            <v>9045</v>
          </cell>
        </row>
        <row r="62">
          <cell r="A62">
            <v>53</v>
          </cell>
          <cell r="B62" t="str">
            <v xml:space="preserve">CHARLEMONT                   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A63">
            <v>54</v>
          </cell>
          <cell r="B63" t="str">
            <v xml:space="preserve">CHARLTON                     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A64">
            <v>55</v>
          </cell>
          <cell r="B64" t="str">
            <v xml:space="preserve">CHATHAM                      </v>
          </cell>
          <cell r="C64">
            <v>1417910</v>
          </cell>
          <cell r="D64">
            <v>1436784</v>
          </cell>
          <cell r="E64">
            <v>1418318</v>
          </cell>
          <cell r="F64">
            <v>1424166</v>
          </cell>
          <cell r="G64">
            <v>478928</v>
          </cell>
          <cell r="H64">
            <v>469695</v>
          </cell>
          <cell r="I64">
            <v>475543</v>
          </cell>
          <cell r="J64">
            <v>475543</v>
          </cell>
          <cell r="K64">
            <v>0</v>
          </cell>
          <cell r="M64">
            <v>302498</v>
          </cell>
          <cell r="N64">
            <v>400174</v>
          </cell>
          <cell r="O64">
            <v>400174</v>
          </cell>
          <cell r="P64">
            <v>390881</v>
          </cell>
          <cell r="Q64">
            <v>133392</v>
          </cell>
          <cell r="R64">
            <v>133391</v>
          </cell>
          <cell r="S64">
            <v>124098</v>
          </cell>
          <cell r="T64">
            <v>124098</v>
          </cell>
        </row>
        <row r="65">
          <cell r="A65">
            <v>56</v>
          </cell>
          <cell r="B65" t="str">
            <v xml:space="preserve">CHELMSFORD                   </v>
          </cell>
          <cell r="C65">
            <v>75074</v>
          </cell>
          <cell r="D65">
            <v>114224</v>
          </cell>
          <cell r="E65">
            <v>114224</v>
          </cell>
          <cell r="F65">
            <v>135979</v>
          </cell>
          <cell r="G65">
            <v>38074</v>
          </cell>
          <cell r="H65">
            <v>38075</v>
          </cell>
          <cell r="I65">
            <v>59830</v>
          </cell>
          <cell r="J65">
            <v>59830</v>
          </cell>
          <cell r="K65">
            <v>0</v>
          </cell>
          <cell r="M65">
            <v>90795</v>
          </cell>
          <cell r="N65">
            <v>108577</v>
          </cell>
          <cell r="O65">
            <v>108577</v>
          </cell>
          <cell r="P65">
            <v>118941</v>
          </cell>
          <cell r="Q65">
            <v>36193</v>
          </cell>
          <cell r="R65">
            <v>36192</v>
          </cell>
          <cell r="S65">
            <v>46556</v>
          </cell>
          <cell r="T65">
            <v>46556</v>
          </cell>
        </row>
        <row r="66">
          <cell r="A66">
            <v>57</v>
          </cell>
          <cell r="B66" t="str">
            <v xml:space="preserve">CHELSEA                     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M66">
            <v>5000</v>
          </cell>
          <cell r="N66">
            <v>30000</v>
          </cell>
          <cell r="O66">
            <v>30000</v>
          </cell>
          <cell r="P66">
            <v>19600</v>
          </cell>
          <cell r="Q66">
            <v>10000</v>
          </cell>
          <cell r="R66">
            <v>10000</v>
          </cell>
          <cell r="S66">
            <v>-400</v>
          </cell>
          <cell r="T66">
            <v>-400</v>
          </cell>
        </row>
        <row r="67">
          <cell r="A67">
            <v>58</v>
          </cell>
          <cell r="B67" t="str">
            <v xml:space="preserve">CHESHIRE                    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A68">
            <v>59</v>
          </cell>
          <cell r="B68" t="str">
            <v xml:space="preserve">CHESTER                      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A69">
            <v>60</v>
          </cell>
          <cell r="B69" t="str">
            <v xml:space="preserve">CHESTERFIELD                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5000</v>
          </cell>
          <cell r="O69">
            <v>5000</v>
          </cell>
          <cell r="P69">
            <v>0</v>
          </cell>
          <cell r="Q69">
            <v>1667</v>
          </cell>
          <cell r="R69">
            <v>1667</v>
          </cell>
          <cell r="S69">
            <v>-3334</v>
          </cell>
          <cell r="T69">
            <v>-3334</v>
          </cell>
        </row>
        <row r="70">
          <cell r="A70">
            <v>61</v>
          </cell>
          <cell r="B70" t="str">
            <v xml:space="preserve">CHICOPEE                     </v>
          </cell>
          <cell r="C70">
            <v>1029621</v>
          </cell>
          <cell r="D70">
            <v>1009563</v>
          </cell>
          <cell r="E70">
            <v>1009563</v>
          </cell>
          <cell r="F70">
            <v>995759</v>
          </cell>
          <cell r="G70">
            <v>336521</v>
          </cell>
          <cell r="H70">
            <v>336521</v>
          </cell>
          <cell r="I70">
            <v>322717</v>
          </cell>
          <cell r="J70">
            <v>322717</v>
          </cell>
          <cell r="K70">
            <v>0</v>
          </cell>
          <cell r="M70">
            <v>543997</v>
          </cell>
          <cell r="N70">
            <v>610179</v>
          </cell>
          <cell r="O70">
            <v>587739</v>
          </cell>
          <cell r="P70">
            <v>592750</v>
          </cell>
          <cell r="Q70">
            <v>203393</v>
          </cell>
          <cell r="R70">
            <v>192173</v>
          </cell>
          <cell r="S70">
            <v>197184</v>
          </cell>
          <cell r="T70">
            <v>197184</v>
          </cell>
        </row>
        <row r="71">
          <cell r="A71">
            <v>62</v>
          </cell>
          <cell r="B71" t="str">
            <v xml:space="preserve">CHILMARK                    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A72">
            <v>63</v>
          </cell>
          <cell r="B72" t="str">
            <v xml:space="preserve">CLARKSBURG                   </v>
          </cell>
          <cell r="C72">
            <v>72086</v>
          </cell>
          <cell r="D72">
            <v>95136</v>
          </cell>
          <cell r="E72">
            <v>95136</v>
          </cell>
          <cell r="F72">
            <v>106940</v>
          </cell>
          <cell r="G72">
            <v>31712</v>
          </cell>
          <cell r="H72">
            <v>31712</v>
          </cell>
          <cell r="I72">
            <v>43516</v>
          </cell>
          <cell r="J72">
            <v>43516</v>
          </cell>
          <cell r="K72">
            <v>0</v>
          </cell>
          <cell r="M72">
            <v>53453</v>
          </cell>
          <cell r="N72">
            <v>30000</v>
          </cell>
          <cell r="O72">
            <v>30000</v>
          </cell>
          <cell r="P72">
            <v>35950</v>
          </cell>
          <cell r="Q72">
            <v>10000</v>
          </cell>
          <cell r="R72">
            <v>10000</v>
          </cell>
          <cell r="S72">
            <v>15950</v>
          </cell>
          <cell r="T72">
            <v>15950</v>
          </cell>
        </row>
        <row r="73">
          <cell r="A73">
            <v>64</v>
          </cell>
          <cell r="B73" t="str">
            <v xml:space="preserve">CLINTON                      </v>
          </cell>
          <cell r="C73">
            <v>747786</v>
          </cell>
          <cell r="D73">
            <v>790213</v>
          </cell>
          <cell r="E73">
            <v>790677</v>
          </cell>
          <cell r="F73">
            <v>907400</v>
          </cell>
          <cell r="G73">
            <v>263404</v>
          </cell>
          <cell r="H73">
            <v>263636</v>
          </cell>
          <cell r="I73">
            <v>380360</v>
          </cell>
          <cell r="J73">
            <v>380360</v>
          </cell>
          <cell r="K73">
            <v>0</v>
          </cell>
          <cell r="M73">
            <v>423774</v>
          </cell>
          <cell r="N73">
            <v>574340</v>
          </cell>
          <cell r="O73">
            <v>574340</v>
          </cell>
          <cell r="P73">
            <v>604692</v>
          </cell>
          <cell r="Q73">
            <v>191447</v>
          </cell>
          <cell r="R73">
            <v>191447</v>
          </cell>
          <cell r="S73">
            <v>221798</v>
          </cell>
          <cell r="T73">
            <v>221798</v>
          </cell>
        </row>
        <row r="74">
          <cell r="A74">
            <v>65</v>
          </cell>
          <cell r="B74" t="str">
            <v xml:space="preserve">COHASSET                     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A75">
            <v>66</v>
          </cell>
          <cell r="B75" t="str">
            <v xml:space="preserve">COLRAIN                      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A76">
            <v>67</v>
          </cell>
          <cell r="B76" t="str">
            <v xml:space="preserve">CONCORD                      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5000</v>
          </cell>
          <cell r="N76">
            <v>5000</v>
          </cell>
          <cell r="O76">
            <v>5000</v>
          </cell>
          <cell r="P76">
            <v>1850</v>
          </cell>
          <cell r="Q76">
            <v>1667</v>
          </cell>
          <cell r="R76">
            <v>1667</v>
          </cell>
          <cell r="S76">
            <v>-1484</v>
          </cell>
          <cell r="T76">
            <v>-1484</v>
          </cell>
        </row>
        <row r="77">
          <cell r="A77">
            <v>68</v>
          </cell>
          <cell r="B77" t="str">
            <v xml:space="preserve">CONWAY                       </v>
          </cell>
          <cell r="C77">
            <v>155352</v>
          </cell>
          <cell r="D77">
            <v>72067</v>
          </cell>
          <cell r="E77">
            <v>68567</v>
          </cell>
          <cell r="F77">
            <v>62272</v>
          </cell>
          <cell r="G77">
            <v>24022</v>
          </cell>
          <cell r="H77">
            <v>22272</v>
          </cell>
          <cell r="I77">
            <v>15978</v>
          </cell>
          <cell r="J77">
            <v>15978</v>
          </cell>
          <cell r="K77">
            <v>0</v>
          </cell>
          <cell r="M77">
            <v>37116</v>
          </cell>
          <cell r="N77">
            <v>62116</v>
          </cell>
          <cell r="O77">
            <v>62116</v>
          </cell>
          <cell r="P77">
            <v>58316</v>
          </cell>
          <cell r="Q77">
            <v>20706</v>
          </cell>
          <cell r="R77">
            <v>20705</v>
          </cell>
          <cell r="S77">
            <v>16905</v>
          </cell>
          <cell r="T77">
            <v>16905</v>
          </cell>
        </row>
        <row r="78">
          <cell r="A78">
            <v>69</v>
          </cell>
          <cell r="B78" t="str">
            <v xml:space="preserve">CUMMINGTON                   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A79">
            <v>70</v>
          </cell>
          <cell r="B79" t="str">
            <v xml:space="preserve">DALTON                       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A80">
            <v>71</v>
          </cell>
          <cell r="B80" t="str">
            <v xml:space="preserve">DANVERS                      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118253</v>
          </cell>
          <cell r="N80">
            <v>120198</v>
          </cell>
          <cell r="O80">
            <v>120198</v>
          </cell>
          <cell r="P80">
            <v>137548</v>
          </cell>
          <cell r="Q80">
            <v>40066</v>
          </cell>
          <cell r="R80">
            <v>40066</v>
          </cell>
          <cell r="S80">
            <v>57416</v>
          </cell>
          <cell r="T80">
            <v>57416</v>
          </cell>
        </row>
        <row r="81">
          <cell r="A81">
            <v>72</v>
          </cell>
          <cell r="B81" t="str">
            <v xml:space="preserve">DARTMOUTH                    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10000</v>
          </cell>
          <cell r="N81">
            <v>31133</v>
          </cell>
          <cell r="O81">
            <v>31133</v>
          </cell>
          <cell r="P81">
            <v>10787</v>
          </cell>
          <cell r="Q81">
            <v>10378</v>
          </cell>
          <cell r="R81">
            <v>10378</v>
          </cell>
          <cell r="S81">
            <v>-9969</v>
          </cell>
          <cell r="T81">
            <v>-9969</v>
          </cell>
        </row>
        <row r="82">
          <cell r="A82">
            <v>73</v>
          </cell>
          <cell r="B82" t="str">
            <v xml:space="preserve">DEDHAM                       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15000</v>
          </cell>
          <cell r="N82">
            <v>15000</v>
          </cell>
          <cell r="O82">
            <v>15000</v>
          </cell>
          <cell r="P82">
            <v>15000</v>
          </cell>
          <cell r="Q82">
            <v>5000</v>
          </cell>
          <cell r="R82">
            <v>5000</v>
          </cell>
          <cell r="S82">
            <v>5000</v>
          </cell>
          <cell r="T82">
            <v>5000</v>
          </cell>
        </row>
        <row r="83">
          <cell r="A83">
            <v>74</v>
          </cell>
          <cell r="B83" t="str">
            <v xml:space="preserve">DEERFIELD                    </v>
          </cell>
          <cell r="C83">
            <v>396924</v>
          </cell>
          <cell r="D83">
            <v>408758</v>
          </cell>
          <cell r="E83">
            <v>408758</v>
          </cell>
          <cell r="F83">
            <v>449617</v>
          </cell>
          <cell r="G83">
            <v>136252</v>
          </cell>
          <cell r="H83">
            <v>136253</v>
          </cell>
          <cell r="I83">
            <v>177112</v>
          </cell>
          <cell r="J83">
            <v>177112</v>
          </cell>
          <cell r="K83">
            <v>0</v>
          </cell>
          <cell r="M83">
            <v>112020</v>
          </cell>
          <cell r="N83">
            <v>55000</v>
          </cell>
          <cell r="O83">
            <v>55000</v>
          </cell>
          <cell r="P83">
            <v>61850</v>
          </cell>
          <cell r="Q83">
            <v>18334</v>
          </cell>
          <cell r="R83">
            <v>18333</v>
          </cell>
          <cell r="S83">
            <v>25183</v>
          </cell>
          <cell r="T83">
            <v>25183</v>
          </cell>
        </row>
        <row r="84">
          <cell r="A84">
            <v>75</v>
          </cell>
          <cell r="B84" t="str">
            <v xml:space="preserve">DENNIS                       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>
            <v>76</v>
          </cell>
          <cell r="B85" t="str">
            <v xml:space="preserve">DIGHTON                      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</row>
        <row r="86">
          <cell r="A86">
            <v>77</v>
          </cell>
          <cell r="B86" t="str">
            <v xml:space="preserve">DOUGLAS                      </v>
          </cell>
          <cell r="C86">
            <v>539294</v>
          </cell>
          <cell r="D86">
            <v>582914</v>
          </cell>
          <cell r="E86">
            <v>582914</v>
          </cell>
          <cell r="F86">
            <v>528691</v>
          </cell>
          <cell r="G86">
            <v>194304</v>
          </cell>
          <cell r="H86">
            <v>194305</v>
          </cell>
          <cell r="I86">
            <v>140082</v>
          </cell>
          <cell r="J86">
            <v>140082</v>
          </cell>
          <cell r="K86">
            <v>0</v>
          </cell>
          <cell r="M86">
            <v>233027</v>
          </cell>
          <cell r="N86">
            <v>245673</v>
          </cell>
          <cell r="O86">
            <v>245673</v>
          </cell>
          <cell r="P86">
            <v>221458</v>
          </cell>
          <cell r="Q86">
            <v>81891</v>
          </cell>
          <cell r="R86">
            <v>81891</v>
          </cell>
          <cell r="S86">
            <v>57676</v>
          </cell>
          <cell r="T86">
            <v>57676</v>
          </cell>
        </row>
        <row r="87">
          <cell r="A87">
            <v>78</v>
          </cell>
          <cell r="B87" t="str">
            <v xml:space="preserve">DOVER                        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A88">
            <v>79</v>
          </cell>
          <cell r="B88" t="str">
            <v xml:space="preserve">DRACUT                       </v>
          </cell>
          <cell r="C88">
            <v>145998</v>
          </cell>
          <cell r="D88">
            <v>150000</v>
          </cell>
          <cell r="E88">
            <v>150000</v>
          </cell>
          <cell r="F88">
            <v>150245</v>
          </cell>
          <cell r="G88">
            <v>50000</v>
          </cell>
          <cell r="H88">
            <v>50000</v>
          </cell>
          <cell r="I88">
            <v>50245</v>
          </cell>
          <cell r="J88">
            <v>50245</v>
          </cell>
          <cell r="K88">
            <v>0</v>
          </cell>
          <cell r="M88">
            <v>101522</v>
          </cell>
          <cell r="N88">
            <v>103777</v>
          </cell>
          <cell r="O88">
            <v>103777</v>
          </cell>
          <cell r="P88">
            <v>107179</v>
          </cell>
          <cell r="Q88">
            <v>34593</v>
          </cell>
          <cell r="R88">
            <v>34592</v>
          </cell>
          <cell r="S88">
            <v>37994</v>
          </cell>
          <cell r="T88">
            <v>37994</v>
          </cell>
        </row>
        <row r="89">
          <cell r="A89">
            <v>80</v>
          </cell>
          <cell r="B89" t="str">
            <v xml:space="preserve">DUDLEY                      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A90">
            <v>81</v>
          </cell>
          <cell r="B90" t="str">
            <v xml:space="preserve">DUNSTABLE                  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</row>
        <row r="91">
          <cell r="A91">
            <v>82</v>
          </cell>
          <cell r="B91" t="str">
            <v xml:space="preserve">DUXBURY                      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M91">
            <v>0</v>
          </cell>
          <cell r="N91">
            <v>0</v>
          </cell>
          <cell r="O91">
            <v>5000</v>
          </cell>
          <cell r="P91">
            <v>4500</v>
          </cell>
          <cell r="Q91">
            <v>0</v>
          </cell>
          <cell r="R91">
            <v>2500</v>
          </cell>
          <cell r="S91">
            <v>2000</v>
          </cell>
          <cell r="T91">
            <v>2000</v>
          </cell>
        </row>
        <row r="92">
          <cell r="A92">
            <v>83</v>
          </cell>
          <cell r="B92" t="str">
            <v xml:space="preserve">EAST BRIDGEWATER             </v>
          </cell>
          <cell r="C92">
            <v>40000</v>
          </cell>
          <cell r="D92">
            <v>35000</v>
          </cell>
          <cell r="E92">
            <v>35000</v>
          </cell>
          <cell r="F92">
            <v>35000</v>
          </cell>
          <cell r="G92">
            <v>11666</v>
          </cell>
          <cell r="H92">
            <v>11667</v>
          </cell>
          <cell r="I92">
            <v>11667</v>
          </cell>
          <cell r="J92">
            <v>11667</v>
          </cell>
          <cell r="K92">
            <v>0</v>
          </cell>
          <cell r="M92">
            <v>110522</v>
          </cell>
          <cell r="N92">
            <v>107122</v>
          </cell>
          <cell r="O92">
            <v>107122</v>
          </cell>
          <cell r="P92">
            <v>117584</v>
          </cell>
          <cell r="Q92">
            <v>35708</v>
          </cell>
          <cell r="R92">
            <v>35707</v>
          </cell>
          <cell r="S92">
            <v>46169</v>
          </cell>
          <cell r="T92">
            <v>46169</v>
          </cell>
        </row>
        <row r="93">
          <cell r="A93">
            <v>84</v>
          </cell>
          <cell r="B93" t="str">
            <v xml:space="preserve">EAST BROOKFIELD              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M93">
            <v>20000</v>
          </cell>
          <cell r="N93">
            <v>20000</v>
          </cell>
          <cell r="O93">
            <v>20000</v>
          </cell>
          <cell r="P93">
            <v>20000</v>
          </cell>
          <cell r="Q93">
            <v>6667</v>
          </cell>
          <cell r="R93">
            <v>6667</v>
          </cell>
          <cell r="S93">
            <v>6666</v>
          </cell>
          <cell r="T93">
            <v>6666</v>
          </cell>
        </row>
        <row r="94">
          <cell r="A94">
            <v>85</v>
          </cell>
          <cell r="B94" t="str">
            <v xml:space="preserve">EASTHAM                      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M94">
            <v>45159</v>
          </cell>
          <cell r="N94">
            <v>40256</v>
          </cell>
          <cell r="O94">
            <v>40256</v>
          </cell>
          <cell r="P94">
            <v>38053</v>
          </cell>
          <cell r="Q94">
            <v>13419</v>
          </cell>
          <cell r="R94">
            <v>13419</v>
          </cell>
          <cell r="S94">
            <v>11215</v>
          </cell>
          <cell r="T94">
            <v>11215</v>
          </cell>
        </row>
        <row r="95">
          <cell r="A95">
            <v>86</v>
          </cell>
          <cell r="B95" t="str">
            <v xml:space="preserve">EASTHAMPTON                  </v>
          </cell>
          <cell r="C95">
            <v>323374</v>
          </cell>
          <cell r="D95">
            <v>360498</v>
          </cell>
          <cell r="E95">
            <v>360498</v>
          </cell>
          <cell r="F95">
            <v>361461</v>
          </cell>
          <cell r="G95">
            <v>120166</v>
          </cell>
          <cell r="H95">
            <v>120166</v>
          </cell>
          <cell r="I95">
            <v>121129</v>
          </cell>
          <cell r="J95">
            <v>121129</v>
          </cell>
          <cell r="K95">
            <v>0</v>
          </cell>
          <cell r="M95">
            <v>1181386</v>
          </cell>
          <cell r="N95">
            <v>1173510</v>
          </cell>
          <cell r="O95">
            <v>1173169</v>
          </cell>
          <cell r="P95">
            <v>1141213</v>
          </cell>
          <cell r="Q95">
            <v>391170</v>
          </cell>
          <cell r="R95">
            <v>391000</v>
          </cell>
          <cell r="S95">
            <v>359043</v>
          </cell>
          <cell r="T95">
            <v>359043</v>
          </cell>
        </row>
        <row r="96">
          <cell r="A96">
            <v>87</v>
          </cell>
          <cell r="B96" t="str">
            <v xml:space="preserve">EAST LONGMEADOW              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M96">
            <v>34941</v>
          </cell>
          <cell r="N96">
            <v>59000</v>
          </cell>
          <cell r="O96">
            <v>58184</v>
          </cell>
          <cell r="P96">
            <v>49041</v>
          </cell>
          <cell r="Q96">
            <v>19667</v>
          </cell>
          <cell r="R96">
            <v>19259</v>
          </cell>
          <cell r="S96">
            <v>10115</v>
          </cell>
          <cell r="T96">
            <v>10115</v>
          </cell>
        </row>
        <row r="97">
          <cell r="A97">
            <v>88</v>
          </cell>
          <cell r="B97" t="str">
            <v xml:space="preserve">EASTON                      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M97">
            <v>35000</v>
          </cell>
          <cell r="N97">
            <v>45535</v>
          </cell>
          <cell r="O97">
            <v>45535</v>
          </cell>
          <cell r="P97">
            <v>39350</v>
          </cell>
          <cell r="Q97">
            <v>15179</v>
          </cell>
          <cell r="R97">
            <v>15178</v>
          </cell>
          <cell r="S97">
            <v>8993</v>
          </cell>
          <cell r="T97">
            <v>8993</v>
          </cell>
        </row>
        <row r="98">
          <cell r="A98">
            <v>89</v>
          </cell>
          <cell r="B98" t="str">
            <v xml:space="preserve">EDGARTOWN                    </v>
          </cell>
          <cell r="C98">
            <v>151046</v>
          </cell>
          <cell r="D98">
            <v>109848</v>
          </cell>
          <cell r="E98">
            <v>109848</v>
          </cell>
          <cell r="F98">
            <v>82215</v>
          </cell>
          <cell r="G98">
            <v>36616</v>
          </cell>
          <cell r="H98">
            <v>36616</v>
          </cell>
          <cell r="I98">
            <v>8983</v>
          </cell>
          <cell r="J98">
            <v>8983</v>
          </cell>
          <cell r="K98">
            <v>0</v>
          </cell>
          <cell r="M98">
            <v>294160</v>
          </cell>
          <cell r="N98">
            <v>310042</v>
          </cell>
          <cell r="O98">
            <v>310042</v>
          </cell>
          <cell r="P98">
            <v>287789</v>
          </cell>
          <cell r="Q98">
            <v>103348</v>
          </cell>
          <cell r="R98">
            <v>103347</v>
          </cell>
          <cell r="S98">
            <v>81094</v>
          </cell>
          <cell r="T98">
            <v>81094</v>
          </cell>
        </row>
        <row r="99">
          <cell r="A99">
            <v>90</v>
          </cell>
          <cell r="B99" t="str">
            <v xml:space="preserve">EGREMONT                    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>
            <v>91</v>
          </cell>
          <cell r="B100" t="str">
            <v xml:space="preserve">ERVING                       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M100">
            <v>364544</v>
          </cell>
          <cell r="N100">
            <v>242676</v>
          </cell>
          <cell r="O100">
            <v>252043</v>
          </cell>
          <cell r="P100">
            <v>266085</v>
          </cell>
          <cell r="Q100">
            <v>80892</v>
          </cell>
          <cell r="R100">
            <v>85576</v>
          </cell>
          <cell r="S100">
            <v>99617</v>
          </cell>
          <cell r="T100">
            <v>99617</v>
          </cell>
        </row>
        <row r="101">
          <cell r="A101">
            <v>92</v>
          </cell>
          <cell r="B101" t="str">
            <v xml:space="preserve">ESSEX                        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A102">
            <v>93</v>
          </cell>
          <cell r="B102" t="str">
            <v xml:space="preserve">EVERETT                      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M102">
            <v>91455</v>
          </cell>
          <cell r="N102">
            <v>89455</v>
          </cell>
          <cell r="O102">
            <v>89455</v>
          </cell>
          <cell r="P102">
            <v>90877</v>
          </cell>
          <cell r="Q102">
            <v>29819</v>
          </cell>
          <cell r="R102">
            <v>29818</v>
          </cell>
          <cell r="S102">
            <v>31240</v>
          </cell>
          <cell r="T102">
            <v>31240</v>
          </cell>
        </row>
        <row r="103">
          <cell r="A103">
            <v>94</v>
          </cell>
          <cell r="B103" t="str">
            <v xml:space="preserve">FAIRHAVEN                   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M103">
            <v>28150</v>
          </cell>
          <cell r="N103">
            <v>64000</v>
          </cell>
          <cell r="O103">
            <v>64000</v>
          </cell>
          <cell r="P103">
            <v>71148</v>
          </cell>
          <cell r="Q103">
            <v>21334</v>
          </cell>
          <cell r="R103">
            <v>21333</v>
          </cell>
          <cell r="S103">
            <v>28481</v>
          </cell>
          <cell r="T103">
            <v>28481</v>
          </cell>
        </row>
        <row r="104">
          <cell r="A104">
            <v>95</v>
          </cell>
          <cell r="B104" t="str">
            <v xml:space="preserve">FALL RIVER                   </v>
          </cell>
          <cell r="C104">
            <v>105100</v>
          </cell>
          <cell r="D104">
            <v>20000</v>
          </cell>
          <cell r="E104">
            <v>20000</v>
          </cell>
          <cell r="F104">
            <v>21900</v>
          </cell>
          <cell r="G104">
            <v>6666</v>
          </cell>
          <cell r="H104">
            <v>6667</v>
          </cell>
          <cell r="I104">
            <v>8567</v>
          </cell>
          <cell r="J104">
            <v>8567</v>
          </cell>
          <cell r="K104">
            <v>0</v>
          </cell>
          <cell r="M104">
            <v>110899</v>
          </cell>
          <cell r="N104">
            <v>110837</v>
          </cell>
          <cell r="O104">
            <v>110837</v>
          </cell>
          <cell r="P104">
            <v>122417</v>
          </cell>
          <cell r="Q104">
            <v>36946</v>
          </cell>
          <cell r="R104">
            <v>36946</v>
          </cell>
          <cell r="S104">
            <v>48525</v>
          </cell>
          <cell r="T104">
            <v>48525</v>
          </cell>
        </row>
        <row r="105">
          <cell r="A105">
            <v>96</v>
          </cell>
          <cell r="B105" t="str">
            <v xml:space="preserve">FALMOUTH                     </v>
          </cell>
          <cell r="C105">
            <v>173934</v>
          </cell>
          <cell r="D105">
            <v>239500</v>
          </cell>
          <cell r="E105">
            <v>239500</v>
          </cell>
          <cell r="F105">
            <v>267147</v>
          </cell>
          <cell r="G105">
            <v>79833</v>
          </cell>
          <cell r="H105">
            <v>79833</v>
          </cell>
          <cell r="I105">
            <v>107481</v>
          </cell>
          <cell r="J105">
            <v>107481</v>
          </cell>
          <cell r="K105">
            <v>0</v>
          </cell>
          <cell r="M105">
            <v>157221</v>
          </cell>
          <cell r="N105">
            <v>209187</v>
          </cell>
          <cell r="O105">
            <v>209187</v>
          </cell>
          <cell r="P105">
            <v>213538</v>
          </cell>
          <cell r="Q105">
            <v>69729</v>
          </cell>
          <cell r="R105">
            <v>69729</v>
          </cell>
          <cell r="S105">
            <v>74080</v>
          </cell>
          <cell r="T105">
            <v>74080</v>
          </cell>
        </row>
        <row r="106">
          <cell r="A106">
            <v>97</v>
          </cell>
          <cell r="B106" t="str">
            <v xml:space="preserve">FITCHBURG                    </v>
          </cell>
          <cell r="C106">
            <v>969581</v>
          </cell>
          <cell r="D106">
            <v>958216</v>
          </cell>
          <cell r="E106">
            <v>958216</v>
          </cell>
          <cell r="F106">
            <v>983174</v>
          </cell>
          <cell r="G106">
            <v>319405</v>
          </cell>
          <cell r="H106">
            <v>319405</v>
          </cell>
          <cell r="I106">
            <v>344364</v>
          </cell>
          <cell r="J106">
            <v>344364</v>
          </cell>
          <cell r="K106">
            <v>0</v>
          </cell>
          <cell r="M106">
            <v>2161413</v>
          </cell>
          <cell r="N106">
            <v>2255470</v>
          </cell>
          <cell r="O106">
            <v>2249729</v>
          </cell>
          <cell r="P106">
            <v>2256811</v>
          </cell>
          <cell r="Q106">
            <v>751824</v>
          </cell>
          <cell r="R106">
            <v>748953</v>
          </cell>
          <cell r="S106">
            <v>756034</v>
          </cell>
          <cell r="T106">
            <v>756034</v>
          </cell>
        </row>
        <row r="107">
          <cell r="A107">
            <v>98</v>
          </cell>
          <cell r="B107" t="str">
            <v xml:space="preserve">FLORIDA                      </v>
          </cell>
          <cell r="C107">
            <v>10000</v>
          </cell>
          <cell r="D107">
            <v>20000</v>
          </cell>
          <cell r="E107">
            <v>20000</v>
          </cell>
          <cell r="F107">
            <v>20000</v>
          </cell>
          <cell r="G107">
            <v>6666</v>
          </cell>
          <cell r="H107">
            <v>6667</v>
          </cell>
          <cell r="I107">
            <v>6667</v>
          </cell>
          <cell r="J107">
            <v>6667</v>
          </cell>
          <cell r="K107">
            <v>0</v>
          </cell>
          <cell r="M107">
            <v>37869</v>
          </cell>
          <cell r="N107">
            <v>32869</v>
          </cell>
          <cell r="O107">
            <v>32414</v>
          </cell>
          <cell r="P107">
            <v>30586</v>
          </cell>
          <cell r="Q107">
            <v>10957</v>
          </cell>
          <cell r="R107">
            <v>10729</v>
          </cell>
          <cell r="S107">
            <v>8900</v>
          </cell>
          <cell r="T107">
            <v>8900</v>
          </cell>
        </row>
        <row r="108">
          <cell r="A108">
            <v>99</v>
          </cell>
          <cell r="B108" t="str">
            <v xml:space="preserve">FOXBOROUGH                   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>
            <v>100</v>
          </cell>
          <cell r="B109" t="str">
            <v xml:space="preserve">FRAMINGHAM                  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M109">
            <v>172582</v>
          </cell>
          <cell r="N109">
            <v>214435</v>
          </cell>
          <cell r="O109">
            <v>214435</v>
          </cell>
          <cell r="P109">
            <v>206278</v>
          </cell>
          <cell r="Q109">
            <v>71479</v>
          </cell>
          <cell r="R109">
            <v>71478</v>
          </cell>
          <cell r="S109">
            <v>63321</v>
          </cell>
          <cell r="T109">
            <v>63321</v>
          </cell>
        </row>
        <row r="110">
          <cell r="A110">
            <v>101</v>
          </cell>
          <cell r="B110" t="str">
            <v xml:space="preserve">FRANKLIN                     </v>
          </cell>
          <cell r="C110">
            <v>160290</v>
          </cell>
          <cell r="D110">
            <v>146290</v>
          </cell>
          <cell r="E110">
            <v>146290</v>
          </cell>
          <cell r="F110">
            <v>127665</v>
          </cell>
          <cell r="G110">
            <v>48763</v>
          </cell>
          <cell r="H110">
            <v>48763</v>
          </cell>
          <cell r="I110">
            <v>30139</v>
          </cell>
          <cell r="J110">
            <v>30139</v>
          </cell>
          <cell r="K110">
            <v>0</v>
          </cell>
          <cell r="M110">
            <v>159056</v>
          </cell>
          <cell r="N110">
            <v>124941</v>
          </cell>
          <cell r="O110">
            <v>124941</v>
          </cell>
          <cell r="P110">
            <v>155589</v>
          </cell>
          <cell r="Q110">
            <v>41647</v>
          </cell>
          <cell r="R110">
            <v>41647</v>
          </cell>
          <cell r="S110">
            <v>72295</v>
          </cell>
          <cell r="T110">
            <v>72295</v>
          </cell>
        </row>
        <row r="111">
          <cell r="A111">
            <v>102</v>
          </cell>
          <cell r="B111" t="str">
            <v xml:space="preserve">FREETOWN                     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M111">
            <v>3600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A112">
            <v>103</v>
          </cell>
          <cell r="B112" t="str">
            <v xml:space="preserve">GARDNER                      </v>
          </cell>
          <cell r="C112">
            <v>864245</v>
          </cell>
          <cell r="D112">
            <v>945779</v>
          </cell>
          <cell r="E112">
            <v>945779</v>
          </cell>
          <cell r="F112">
            <v>965448</v>
          </cell>
          <cell r="G112">
            <v>315259</v>
          </cell>
          <cell r="H112">
            <v>315260</v>
          </cell>
          <cell r="I112">
            <v>334929</v>
          </cell>
          <cell r="J112">
            <v>334929</v>
          </cell>
          <cell r="K112">
            <v>0</v>
          </cell>
          <cell r="M112">
            <v>597642</v>
          </cell>
          <cell r="N112">
            <v>694118</v>
          </cell>
          <cell r="O112">
            <v>694118</v>
          </cell>
          <cell r="P112">
            <v>653914</v>
          </cell>
          <cell r="Q112">
            <v>231373</v>
          </cell>
          <cell r="R112">
            <v>231373</v>
          </cell>
          <cell r="S112">
            <v>191168</v>
          </cell>
          <cell r="T112">
            <v>191168</v>
          </cell>
        </row>
        <row r="113">
          <cell r="A113">
            <v>104</v>
          </cell>
          <cell r="B113" t="str">
            <v>AQUINNAH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A114">
            <v>105</v>
          </cell>
          <cell r="B114" t="str">
            <v xml:space="preserve">GEORGETOWN                   </v>
          </cell>
          <cell r="C114">
            <v>148159</v>
          </cell>
          <cell r="D114">
            <v>149986</v>
          </cell>
          <cell r="E114">
            <v>149986</v>
          </cell>
          <cell r="F114">
            <v>142829</v>
          </cell>
          <cell r="G114">
            <v>49995</v>
          </cell>
          <cell r="H114">
            <v>49995</v>
          </cell>
          <cell r="I114">
            <v>42839</v>
          </cell>
          <cell r="J114">
            <v>42839</v>
          </cell>
          <cell r="K114">
            <v>0</v>
          </cell>
          <cell r="M114">
            <v>134640</v>
          </cell>
          <cell r="N114">
            <v>166490</v>
          </cell>
          <cell r="O114">
            <v>166490</v>
          </cell>
          <cell r="P114">
            <v>167973</v>
          </cell>
          <cell r="Q114">
            <v>55497</v>
          </cell>
          <cell r="R114">
            <v>55497</v>
          </cell>
          <cell r="S114">
            <v>56979</v>
          </cell>
          <cell r="T114">
            <v>56979</v>
          </cell>
        </row>
        <row r="115">
          <cell r="A115">
            <v>106</v>
          </cell>
          <cell r="B115" t="str">
            <v xml:space="preserve">GILL                         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A116">
            <v>107</v>
          </cell>
          <cell r="B116" t="str">
            <v xml:space="preserve">GLOUCESTER                   </v>
          </cell>
          <cell r="C116">
            <v>169813</v>
          </cell>
          <cell r="D116">
            <v>162593</v>
          </cell>
          <cell r="E116">
            <v>162593</v>
          </cell>
          <cell r="F116">
            <v>185603</v>
          </cell>
          <cell r="G116">
            <v>54197</v>
          </cell>
          <cell r="H116">
            <v>54198</v>
          </cell>
          <cell r="I116">
            <v>77208</v>
          </cell>
          <cell r="J116">
            <v>77208</v>
          </cell>
          <cell r="K116">
            <v>0</v>
          </cell>
          <cell r="M116">
            <v>1258765</v>
          </cell>
          <cell r="N116">
            <v>1333456</v>
          </cell>
          <cell r="O116">
            <v>1333456</v>
          </cell>
          <cell r="P116">
            <v>1277481</v>
          </cell>
          <cell r="Q116">
            <v>444486</v>
          </cell>
          <cell r="R116">
            <v>444485</v>
          </cell>
          <cell r="S116">
            <v>388510</v>
          </cell>
          <cell r="T116">
            <v>388510</v>
          </cell>
        </row>
        <row r="117">
          <cell r="A117">
            <v>108</v>
          </cell>
          <cell r="B117" t="str">
            <v xml:space="preserve">GOSHEN                       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A118">
            <v>109</v>
          </cell>
          <cell r="B118" t="str">
            <v xml:space="preserve">GOSNOLD                     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A119">
            <v>110</v>
          </cell>
          <cell r="B119" t="str">
            <v xml:space="preserve">GRAFTON                     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M119">
            <v>177989</v>
          </cell>
          <cell r="N119">
            <v>200440</v>
          </cell>
          <cell r="O119">
            <v>200440</v>
          </cell>
          <cell r="P119">
            <v>211167</v>
          </cell>
          <cell r="Q119">
            <v>66814</v>
          </cell>
          <cell r="R119">
            <v>66813</v>
          </cell>
          <cell r="S119">
            <v>77540</v>
          </cell>
          <cell r="T119">
            <v>77540</v>
          </cell>
        </row>
        <row r="120">
          <cell r="A120">
            <v>111</v>
          </cell>
          <cell r="B120" t="str">
            <v xml:space="preserve">GRANBY                       </v>
          </cell>
          <cell r="C120">
            <v>786314</v>
          </cell>
          <cell r="D120">
            <v>856706</v>
          </cell>
          <cell r="E120">
            <v>739610</v>
          </cell>
          <cell r="F120">
            <v>783770</v>
          </cell>
          <cell r="G120">
            <v>285568</v>
          </cell>
          <cell r="H120">
            <v>227021</v>
          </cell>
          <cell r="I120">
            <v>271181</v>
          </cell>
          <cell r="J120">
            <v>271181</v>
          </cell>
          <cell r="K120">
            <v>0</v>
          </cell>
          <cell r="M120">
            <v>176701</v>
          </cell>
          <cell r="N120">
            <v>175027</v>
          </cell>
          <cell r="O120">
            <v>175027</v>
          </cell>
          <cell r="P120">
            <v>193328</v>
          </cell>
          <cell r="Q120">
            <v>58343</v>
          </cell>
          <cell r="R120">
            <v>58342</v>
          </cell>
          <cell r="S120">
            <v>76643</v>
          </cell>
          <cell r="T120">
            <v>76643</v>
          </cell>
        </row>
        <row r="121">
          <cell r="A121">
            <v>112</v>
          </cell>
          <cell r="B121" t="str">
            <v xml:space="preserve">GRANVILLE                   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M121">
            <v>108048</v>
          </cell>
          <cell r="N121">
            <v>125448</v>
          </cell>
          <cell r="O121">
            <v>125448</v>
          </cell>
          <cell r="P121">
            <v>116775</v>
          </cell>
          <cell r="Q121">
            <v>41816</v>
          </cell>
          <cell r="R121">
            <v>41816</v>
          </cell>
          <cell r="S121">
            <v>33143</v>
          </cell>
          <cell r="T121">
            <v>33143</v>
          </cell>
        </row>
        <row r="122">
          <cell r="A122">
            <v>113</v>
          </cell>
          <cell r="B122" t="str">
            <v xml:space="preserve">GREAT BARRINGTON             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  <row r="123">
          <cell r="A123">
            <v>114</v>
          </cell>
          <cell r="B123" t="str">
            <v xml:space="preserve">GREENFIELD                   </v>
          </cell>
          <cell r="C123">
            <v>2192521</v>
          </cell>
          <cell r="D123">
            <v>2727706</v>
          </cell>
          <cell r="E123">
            <v>2761234</v>
          </cell>
          <cell r="F123">
            <v>2655486</v>
          </cell>
          <cell r="G123">
            <v>909235</v>
          </cell>
          <cell r="H123">
            <v>925999</v>
          </cell>
          <cell r="I123">
            <v>820252</v>
          </cell>
          <cell r="J123">
            <v>820252</v>
          </cell>
          <cell r="K123">
            <v>0</v>
          </cell>
          <cell r="M123">
            <v>2209696</v>
          </cell>
          <cell r="N123">
            <v>2105822</v>
          </cell>
          <cell r="O123">
            <v>2102991</v>
          </cell>
          <cell r="P123">
            <v>2141655</v>
          </cell>
          <cell r="Q123">
            <v>701941</v>
          </cell>
          <cell r="R123">
            <v>700525</v>
          </cell>
          <cell r="S123">
            <v>739189</v>
          </cell>
          <cell r="T123">
            <v>739189</v>
          </cell>
        </row>
        <row r="124">
          <cell r="A124">
            <v>115</v>
          </cell>
          <cell r="B124" t="str">
            <v xml:space="preserve">GROTON                       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</row>
        <row r="125">
          <cell r="A125">
            <v>116</v>
          </cell>
          <cell r="B125" t="str">
            <v xml:space="preserve">GROVELAND                    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</row>
        <row r="126">
          <cell r="A126">
            <v>117</v>
          </cell>
          <cell r="B126" t="str">
            <v xml:space="preserve">HADLEY                       </v>
          </cell>
          <cell r="C126">
            <v>389253</v>
          </cell>
          <cell r="D126">
            <v>396400</v>
          </cell>
          <cell r="E126">
            <v>396400</v>
          </cell>
          <cell r="F126">
            <v>397480</v>
          </cell>
          <cell r="G126">
            <v>132133</v>
          </cell>
          <cell r="H126">
            <v>132133</v>
          </cell>
          <cell r="I126">
            <v>133214</v>
          </cell>
          <cell r="J126">
            <v>133214</v>
          </cell>
          <cell r="K126">
            <v>0</v>
          </cell>
          <cell r="M126">
            <v>163902</v>
          </cell>
          <cell r="N126">
            <v>242670</v>
          </cell>
          <cell r="O126">
            <v>240222</v>
          </cell>
          <cell r="P126">
            <v>301881</v>
          </cell>
          <cell r="Q126">
            <v>80890</v>
          </cell>
          <cell r="R126">
            <v>79666</v>
          </cell>
          <cell r="S126">
            <v>141325</v>
          </cell>
          <cell r="T126">
            <v>141325</v>
          </cell>
        </row>
        <row r="127">
          <cell r="A127">
            <v>118</v>
          </cell>
          <cell r="B127" t="str">
            <v xml:space="preserve">HALIFAX                   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M127">
            <v>15000</v>
          </cell>
          <cell r="N127">
            <v>5000</v>
          </cell>
          <cell r="O127">
            <v>5000</v>
          </cell>
          <cell r="P127">
            <v>5000</v>
          </cell>
          <cell r="Q127">
            <v>1667</v>
          </cell>
          <cell r="R127">
            <v>1667</v>
          </cell>
          <cell r="S127">
            <v>1666</v>
          </cell>
          <cell r="T127">
            <v>1666</v>
          </cell>
        </row>
        <row r="128">
          <cell r="A128">
            <v>119</v>
          </cell>
          <cell r="B128" t="str">
            <v xml:space="preserve">HAMILTON                     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</row>
        <row r="129">
          <cell r="A129">
            <v>120</v>
          </cell>
          <cell r="B129" t="str">
            <v xml:space="preserve">HAMPDEN                     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A130">
            <v>121</v>
          </cell>
          <cell r="B130" t="str">
            <v xml:space="preserve">HANCOCK                      </v>
          </cell>
          <cell r="C130">
            <v>43779</v>
          </cell>
          <cell r="D130">
            <v>35884</v>
          </cell>
          <cell r="E130">
            <v>35884</v>
          </cell>
          <cell r="F130">
            <v>44677</v>
          </cell>
          <cell r="G130">
            <v>11961</v>
          </cell>
          <cell r="H130">
            <v>11961</v>
          </cell>
          <cell r="I130">
            <v>20755</v>
          </cell>
          <cell r="J130">
            <v>20755</v>
          </cell>
          <cell r="K130">
            <v>0</v>
          </cell>
          <cell r="M130">
            <v>53873</v>
          </cell>
          <cell r="N130">
            <v>50523</v>
          </cell>
          <cell r="O130">
            <v>50523</v>
          </cell>
          <cell r="P130">
            <v>47927</v>
          </cell>
          <cell r="Q130">
            <v>16841</v>
          </cell>
          <cell r="R130">
            <v>16841</v>
          </cell>
          <cell r="S130">
            <v>14245</v>
          </cell>
          <cell r="T130">
            <v>14245</v>
          </cell>
        </row>
        <row r="131">
          <cell r="A131">
            <v>122</v>
          </cell>
          <cell r="B131" t="str">
            <v xml:space="preserve">HANOVER                     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M131">
            <v>5000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</row>
        <row r="132">
          <cell r="A132">
            <v>123</v>
          </cell>
          <cell r="B132" t="str">
            <v xml:space="preserve">HANSON                       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</row>
        <row r="133">
          <cell r="A133">
            <v>124</v>
          </cell>
          <cell r="B133" t="str">
            <v xml:space="preserve">HARDWICK                    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</row>
        <row r="134">
          <cell r="A134">
            <v>125</v>
          </cell>
          <cell r="B134" t="str">
            <v xml:space="preserve">HARVARD                      </v>
          </cell>
          <cell r="C134">
            <v>354090</v>
          </cell>
          <cell r="D134">
            <v>376342</v>
          </cell>
          <cell r="E134">
            <v>376342</v>
          </cell>
          <cell r="F134">
            <v>368631</v>
          </cell>
          <cell r="G134">
            <v>125447</v>
          </cell>
          <cell r="H134">
            <v>125447</v>
          </cell>
          <cell r="I134">
            <v>117737</v>
          </cell>
          <cell r="J134">
            <v>117737</v>
          </cell>
          <cell r="K134">
            <v>0</v>
          </cell>
          <cell r="M134">
            <v>62807</v>
          </cell>
          <cell r="N134">
            <v>40000</v>
          </cell>
          <cell r="O134">
            <v>40000</v>
          </cell>
          <cell r="P134">
            <v>46340</v>
          </cell>
          <cell r="Q134">
            <v>13334</v>
          </cell>
          <cell r="R134">
            <v>13333</v>
          </cell>
          <cell r="S134">
            <v>19673</v>
          </cell>
          <cell r="T134">
            <v>19673</v>
          </cell>
        </row>
        <row r="135">
          <cell r="A135">
            <v>126</v>
          </cell>
          <cell r="B135" t="str">
            <v xml:space="preserve">HARWICH                      </v>
          </cell>
          <cell r="C135">
            <v>857229</v>
          </cell>
          <cell r="D135">
            <v>847880</v>
          </cell>
          <cell r="E135">
            <v>847880</v>
          </cell>
          <cell r="F135">
            <v>910831</v>
          </cell>
          <cell r="G135">
            <v>282626</v>
          </cell>
          <cell r="H135">
            <v>282627</v>
          </cell>
          <cell r="I135">
            <v>345578</v>
          </cell>
          <cell r="J135">
            <v>345578</v>
          </cell>
          <cell r="K135">
            <v>0</v>
          </cell>
          <cell r="M135">
            <v>1213672</v>
          </cell>
          <cell r="N135">
            <v>1238813</v>
          </cell>
          <cell r="O135">
            <v>1238009</v>
          </cell>
          <cell r="P135">
            <v>1250177</v>
          </cell>
          <cell r="Q135">
            <v>412938</v>
          </cell>
          <cell r="R135">
            <v>412536</v>
          </cell>
          <cell r="S135">
            <v>424703</v>
          </cell>
          <cell r="T135">
            <v>424703</v>
          </cell>
        </row>
        <row r="136">
          <cell r="A136">
            <v>127</v>
          </cell>
          <cell r="B136" t="str">
            <v xml:space="preserve">HATFIELD                     </v>
          </cell>
          <cell r="C136">
            <v>691330</v>
          </cell>
          <cell r="D136">
            <v>748495</v>
          </cell>
          <cell r="E136">
            <v>748495</v>
          </cell>
          <cell r="F136">
            <v>762684</v>
          </cell>
          <cell r="G136">
            <v>249498</v>
          </cell>
          <cell r="H136">
            <v>249498</v>
          </cell>
          <cell r="I136">
            <v>263688</v>
          </cell>
          <cell r="J136">
            <v>263688</v>
          </cell>
          <cell r="K136">
            <v>0</v>
          </cell>
          <cell r="M136">
            <v>227765</v>
          </cell>
          <cell r="N136">
            <v>203903</v>
          </cell>
          <cell r="O136">
            <v>203903</v>
          </cell>
          <cell r="P136">
            <v>234532</v>
          </cell>
          <cell r="Q136">
            <v>67968</v>
          </cell>
          <cell r="R136">
            <v>67968</v>
          </cell>
          <cell r="S136">
            <v>98596</v>
          </cell>
          <cell r="T136">
            <v>98596</v>
          </cell>
        </row>
        <row r="137">
          <cell r="A137">
            <v>128</v>
          </cell>
          <cell r="B137" t="str">
            <v xml:space="preserve">HAVERHILL                    </v>
          </cell>
          <cell r="C137">
            <v>327793</v>
          </cell>
          <cell r="D137">
            <v>308461</v>
          </cell>
          <cell r="E137">
            <v>308461</v>
          </cell>
          <cell r="F137">
            <v>331502</v>
          </cell>
          <cell r="G137">
            <v>102820</v>
          </cell>
          <cell r="H137">
            <v>102820</v>
          </cell>
          <cell r="I137">
            <v>125862</v>
          </cell>
          <cell r="J137">
            <v>125862</v>
          </cell>
          <cell r="K137">
            <v>0</v>
          </cell>
          <cell r="M137">
            <v>1194028</v>
          </cell>
          <cell r="N137">
            <v>1223417</v>
          </cell>
          <cell r="O137">
            <v>1223417</v>
          </cell>
          <cell r="P137">
            <v>1169224</v>
          </cell>
          <cell r="Q137">
            <v>407806</v>
          </cell>
          <cell r="R137">
            <v>407806</v>
          </cell>
          <cell r="S137">
            <v>353612</v>
          </cell>
          <cell r="T137">
            <v>353612</v>
          </cell>
        </row>
        <row r="138">
          <cell r="A138">
            <v>129</v>
          </cell>
          <cell r="B138" t="str">
            <v xml:space="preserve">HAWLEY                       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</row>
        <row r="139">
          <cell r="A139">
            <v>130</v>
          </cell>
          <cell r="B139" t="str">
            <v xml:space="preserve">HEATH                        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</row>
        <row r="140">
          <cell r="A140">
            <v>131</v>
          </cell>
          <cell r="B140" t="str">
            <v xml:space="preserve">HINGHAM                     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</row>
        <row r="141">
          <cell r="A141">
            <v>132</v>
          </cell>
          <cell r="B141" t="str">
            <v xml:space="preserve">HINSDALE                     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</row>
        <row r="142">
          <cell r="A142">
            <v>133</v>
          </cell>
          <cell r="B142" t="str">
            <v xml:space="preserve">HOLBROOK                     </v>
          </cell>
          <cell r="C142">
            <v>55104</v>
          </cell>
          <cell r="D142">
            <v>119683</v>
          </cell>
          <cell r="E142">
            <v>119683</v>
          </cell>
          <cell r="F142">
            <v>140145</v>
          </cell>
          <cell r="G142">
            <v>39894</v>
          </cell>
          <cell r="H142">
            <v>39894</v>
          </cell>
          <cell r="I142">
            <v>60357</v>
          </cell>
          <cell r="J142">
            <v>60357</v>
          </cell>
          <cell r="K142">
            <v>0</v>
          </cell>
          <cell r="M142">
            <v>57788</v>
          </cell>
          <cell r="N142">
            <v>33638</v>
          </cell>
          <cell r="O142">
            <v>33638</v>
          </cell>
          <cell r="P142">
            <v>55027</v>
          </cell>
          <cell r="Q142">
            <v>11213</v>
          </cell>
          <cell r="R142">
            <v>11213</v>
          </cell>
          <cell r="S142">
            <v>32601</v>
          </cell>
          <cell r="T142">
            <v>32601</v>
          </cell>
        </row>
        <row r="143">
          <cell r="A143">
            <v>134</v>
          </cell>
          <cell r="B143" t="str">
            <v xml:space="preserve">HOLDEN                       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</row>
        <row r="144">
          <cell r="A144">
            <v>135</v>
          </cell>
          <cell r="B144" t="str">
            <v xml:space="preserve">HOLLAND                      </v>
          </cell>
          <cell r="C144">
            <v>147761</v>
          </cell>
          <cell r="D144">
            <v>162561</v>
          </cell>
          <cell r="E144">
            <v>162561</v>
          </cell>
          <cell r="F144">
            <v>196478</v>
          </cell>
          <cell r="G144">
            <v>54187</v>
          </cell>
          <cell r="H144">
            <v>54187</v>
          </cell>
          <cell r="I144">
            <v>88104</v>
          </cell>
          <cell r="J144">
            <v>88104</v>
          </cell>
          <cell r="K144">
            <v>0</v>
          </cell>
          <cell r="M144">
            <v>13450</v>
          </cell>
          <cell r="N144">
            <v>28000</v>
          </cell>
          <cell r="O144">
            <v>28000</v>
          </cell>
          <cell r="P144">
            <v>20601</v>
          </cell>
          <cell r="Q144">
            <v>9334</v>
          </cell>
          <cell r="R144">
            <v>9333</v>
          </cell>
          <cell r="S144">
            <v>1934</v>
          </cell>
          <cell r="T144">
            <v>1934</v>
          </cell>
        </row>
        <row r="145">
          <cell r="A145">
            <v>136</v>
          </cell>
          <cell r="B145" t="str">
            <v xml:space="preserve">HOLLISTON                    </v>
          </cell>
          <cell r="C145">
            <v>694438</v>
          </cell>
          <cell r="D145">
            <v>685409</v>
          </cell>
          <cell r="E145">
            <v>685409</v>
          </cell>
          <cell r="F145">
            <v>698438</v>
          </cell>
          <cell r="G145">
            <v>228469</v>
          </cell>
          <cell r="H145">
            <v>228470</v>
          </cell>
          <cell r="I145">
            <v>241499</v>
          </cell>
          <cell r="J145">
            <v>241499</v>
          </cell>
          <cell r="K145">
            <v>0</v>
          </cell>
          <cell r="M145">
            <v>27875</v>
          </cell>
          <cell r="N145">
            <v>41500</v>
          </cell>
          <cell r="O145">
            <v>41500</v>
          </cell>
          <cell r="P145">
            <v>47150</v>
          </cell>
          <cell r="Q145">
            <v>13834</v>
          </cell>
          <cell r="R145">
            <v>13833</v>
          </cell>
          <cell r="S145">
            <v>19483</v>
          </cell>
          <cell r="T145">
            <v>19483</v>
          </cell>
        </row>
        <row r="146">
          <cell r="A146">
            <v>137</v>
          </cell>
          <cell r="B146" t="str">
            <v xml:space="preserve">HOLYOKE                      </v>
          </cell>
          <cell r="C146">
            <v>69324</v>
          </cell>
          <cell r="D146">
            <v>96124</v>
          </cell>
          <cell r="E146">
            <v>96124</v>
          </cell>
          <cell r="F146">
            <v>104419</v>
          </cell>
          <cell r="G146">
            <v>32041</v>
          </cell>
          <cell r="H146">
            <v>32041</v>
          </cell>
          <cell r="I146">
            <v>40337</v>
          </cell>
          <cell r="J146">
            <v>40337</v>
          </cell>
          <cell r="K146">
            <v>0</v>
          </cell>
          <cell r="M146">
            <v>1514713</v>
          </cell>
          <cell r="N146">
            <v>1551504</v>
          </cell>
          <cell r="O146">
            <v>1536141</v>
          </cell>
          <cell r="P146">
            <v>1431067</v>
          </cell>
          <cell r="Q146">
            <v>517168</v>
          </cell>
          <cell r="R146">
            <v>509487</v>
          </cell>
          <cell r="S146">
            <v>404412</v>
          </cell>
          <cell r="T146">
            <v>404412</v>
          </cell>
        </row>
        <row r="147">
          <cell r="A147">
            <v>138</v>
          </cell>
          <cell r="B147" t="str">
            <v xml:space="preserve">HOPEDALE                     </v>
          </cell>
          <cell r="C147">
            <v>576547</v>
          </cell>
          <cell r="D147">
            <v>645022</v>
          </cell>
          <cell r="E147">
            <v>645022</v>
          </cell>
          <cell r="F147">
            <v>655595</v>
          </cell>
          <cell r="G147">
            <v>215007</v>
          </cell>
          <cell r="H147">
            <v>215007</v>
          </cell>
          <cell r="I147">
            <v>225581</v>
          </cell>
          <cell r="J147">
            <v>225581</v>
          </cell>
          <cell r="K147">
            <v>0</v>
          </cell>
          <cell r="M147">
            <v>260322</v>
          </cell>
          <cell r="N147">
            <v>274006</v>
          </cell>
          <cell r="O147">
            <v>274006</v>
          </cell>
          <cell r="P147">
            <v>276563</v>
          </cell>
          <cell r="Q147">
            <v>91336</v>
          </cell>
          <cell r="R147">
            <v>91335</v>
          </cell>
          <cell r="S147">
            <v>93892</v>
          </cell>
          <cell r="T147">
            <v>93892</v>
          </cell>
        </row>
        <row r="148">
          <cell r="A148">
            <v>139</v>
          </cell>
          <cell r="B148" t="str">
            <v xml:space="preserve">HOPKINTON                   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M148">
            <v>94302</v>
          </cell>
          <cell r="N148">
            <v>76567</v>
          </cell>
          <cell r="O148">
            <v>76567</v>
          </cell>
          <cell r="P148">
            <v>73339</v>
          </cell>
          <cell r="Q148">
            <v>25523</v>
          </cell>
          <cell r="R148">
            <v>25522</v>
          </cell>
          <cell r="S148">
            <v>22294</v>
          </cell>
          <cell r="T148">
            <v>22294</v>
          </cell>
        </row>
        <row r="149">
          <cell r="A149">
            <v>140</v>
          </cell>
          <cell r="B149" t="str">
            <v xml:space="preserve">HUBBARDSTON                  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</row>
        <row r="150">
          <cell r="A150">
            <v>141</v>
          </cell>
          <cell r="B150" t="str">
            <v xml:space="preserve">HUDSON                       </v>
          </cell>
          <cell r="C150">
            <v>924841</v>
          </cell>
          <cell r="D150">
            <v>819638</v>
          </cell>
          <cell r="E150">
            <v>819638</v>
          </cell>
          <cell r="F150">
            <v>787324</v>
          </cell>
          <cell r="G150">
            <v>273212</v>
          </cell>
          <cell r="H150">
            <v>273213</v>
          </cell>
          <cell r="I150">
            <v>240899</v>
          </cell>
          <cell r="J150">
            <v>240899</v>
          </cell>
          <cell r="K150">
            <v>0</v>
          </cell>
          <cell r="M150">
            <v>116993</v>
          </cell>
          <cell r="N150">
            <v>150971</v>
          </cell>
          <cell r="O150">
            <v>150971</v>
          </cell>
          <cell r="P150">
            <v>152595</v>
          </cell>
          <cell r="Q150">
            <v>50324</v>
          </cell>
          <cell r="R150">
            <v>50324</v>
          </cell>
          <cell r="S150">
            <v>51947</v>
          </cell>
          <cell r="T150">
            <v>51947</v>
          </cell>
        </row>
        <row r="151">
          <cell r="A151">
            <v>142</v>
          </cell>
          <cell r="B151" t="str">
            <v xml:space="preserve">HULL                         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M151">
            <v>0</v>
          </cell>
          <cell r="N151">
            <v>5000</v>
          </cell>
          <cell r="O151">
            <v>5000</v>
          </cell>
          <cell r="P151">
            <v>7650</v>
          </cell>
          <cell r="Q151">
            <v>1667</v>
          </cell>
          <cell r="R151">
            <v>1667</v>
          </cell>
          <cell r="S151">
            <v>4316</v>
          </cell>
          <cell r="T151">
            <v>4316</v>
          </cell>
        </row>
        <row r="152">
          <cell r="A152">
            <v>143</v>
          </cell>
          <cell r="B152" t="str">
            <v xml:space="preserve">HUNTINGTON                  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</row>
        <row r="153">
          <cell r="A153">
            <v>144</v>
          </cell>
          <cell r="B153" t="str">
            <v xml:space="preserve">IPSWICH                      </v>
          </cell>
          <cell r="C153">
            <v>841438</v>
          </cell>
          <cell r="D153">
            <v>819882</v>
          </cell>
          <cell r="E153">
            <v>819882</v>
          </cell>
          <cell r="F153">
            <v>804882</v>
          </cell>
          <cell r="G153">
            <v>273294</v>
          </cell>
          <cell r="H153">
            <v>273294</v>
          </cell>
          <cell r="I153">
            <v>258294</v>
          </cell>
          <cell r="J153">
            <v>258294</v>
          </cell>
          <cell r="K153">
            <v>0</v>
          </cell>
          <cell r="M153">
            <v>12750</v>
          </cell>
          <cell r="N153">
            <v>49000</v>
          </cell>
          <cell r="O153">
            <v>49000</v>
          </cell>
          <cell r="P153">
            <v>70157</v>
          </cell>
          <cell r="Q153">
            <v>16334</v>
          </cell>
          <cell r="R153">
            <v>16333</v>
          </cell>
          <cell r="S153">
            <v>37490</v>
          </cell>
          <cell r="T153">
            <v>37490</v>
          </cell>
        </row>
        <row r="154">
          <cell r="A154">
            <v>145</v>
          </cell>
          <cell r="B154" t="str">
            <v xml:space="preserve">KINGSTON                    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M154">
            <v>5000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</row>
        <row r="155">
          <cell r="A155">
            <v>146</v>
          </cell>
          <cell r="B155" t="str">
            <v xml:space="preserve">LAKEVILLE                   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</row>
        <row r="156">
          <cell r="A156">
            <v>147</v>
          </cell>
          <cell r="B156" t="str">
            <v xml:space="preserve">LANCASTER                   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</row>
        <row r="157">
          <cell r="A157">
            <v>148</v>
          </cell>
          <cell r="B157" t="str">
            <v xml:space="preserve">LANESBOROUGH                 </v>
          </cell>
          <cell r="C157">
            <v>104181</v>
          </cell>
          <cell r="D157">
            <v>89699</v>
          </cell>
          <cell r="E157">
            <v>89699</v>
          </cell>
          <cell r="F157">
            <v>84178</v>
          </cell>
          <cell r="G157">
            <v>29899</v>
          </cell>
          <cell r="H157">
            <v>29900</v>
          </cell>
          <cell r="I157">
            <v>24379</v>
          </cell>
          <cell r="J157">
            <v>24379</v>
          </cell>
          <cell r="K157">
            <v>0</v>
          </cell>
          <cell r="M157">
            <v>75400</v>
          </cell>
          <cell r="N157">
            <v>105500</v>
          </cell>
          <cell r="O157">
            <v>105500</v>
          </cell>
          <cell r="P157">
            <v>92004</v>
          </cell>
          <cell r="Q157">
            <v>35167</v>
          </cell>
          <cell r="R157">
            <v>35167</v>
          </cell>
          <cell r="S157">
            <v>21670</v>
          </cell>
          <cell r="T157">
            <v>21670</v>
          </cell>
        </row>
        <row r="158">
          <cell r="A158">
            <v>149</v>
          </cell>
          <cell r="B158" t="str">
            <v xml:space="preserve">LAWRENCE                    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M158">
            <v>398745</v>
          </cell>
          <cell r="N158">
            <v>363023</v>
          </cell>
          <cell r="O158">
            <v>363023</v>
          </cell>
          <cell r="P158">
            <v>397037</v>
          </cell>
          <cell r="Q158">
            <v>121008</v>
          </cell>
          <cell r="R158">
            <v>121008</v>
          </cell>
          <cell r="S158">
            <v>155021</v>
          </cell>
          <cell r="T158">
            <v>155021</v>
          </cell>
        </row>
        <row r="159">
          <cell r="A159">
            <v>150</v>
          </cell>
          <cell r="B159" t="str">
            <v xml:space="preserve">LEE                          </v>
          </cell>
          <cell r="C159">
            <v>632700</v>
          </cell>
          <cell r="D159">
            <v>552893</v>
          </cell>
          <cell r="E159">
            <v>552893</v>
          </cell>
          <cell r="F159">
            <v>549927</v>
          </cell>
          <cell r="G159">
            <v>184297</v>
          </cell>
          <cell r="H159">
            <v>184298</v>
          </cell>
          <cell r="I159">
            <v>181332</v>
          </cell>
          <cell r="J159">
            <v>181332</v>
          </cell>
          <cell r="K159">
            <v>0</v>
          </cell>
          <cell r="M159">
            <v>388297</v>
          </cell>
          <cell r="N159">
            <v>395943</v>
          </cell>
          <cell r="O159">
            <v>395943</v>
          </cell>
          <cell r="P159">
            <v>417109</v>
          </cell>
          <cell r="Q159">
            <v>131981</v>
          </cell>
          <cell r="R159">
            <v>131981</v>
          </cell>
          <cell r="S159">
            <v>153147</v>
          </cell>
          <cell r="T159">
            <v>153147</v>
          </cell>
        </row>
        <row r="160">
          <cell r="A160">
            <v>151</v>
          </cell>
          <cell r="B160" t="str">
            <v xml:space="preserve">LEICESTER                    </v>
          </cell>
          <cell r="C160">
            <v>418417</v>
          </cell>
          <cell r="D160">
            <v>444335</v>
          </cell>
          <cell r="E160">
            <v>444335</v>
          </cell>
          <cell r="F160">
            <v>407336</v>
          </cell>
          <cell r="G160">
            <v>148111</v>
          </cell>
          <cell r="H160">
            <v>148112</v>
          </cell>
          <cell r="I160">
            <v>111113</v>
          </cell>
          <cell r="J160">
            <v>111113</v>
          </cell>
          <cell r="K160">
            <v>0</v>
          </cell>
          <cell r="M160">
            <v>121228</v>
          </cell>
          <cell r="N160">
            <v>135975</v>
          </cell>
          <cell r="O160">
            <v>135975</v>
          </cell>
          <cell r="P160">
            <v>169427</v>
          </cell>
          <cell r="Q160">
            <v>45325</v>
          </cell>
          <cell r="R160">
            <v>45325</v>
          </cell>
          <cell r="S160">
            <v>78777</v>
          </cell>
          <cell r="T160">
            <v>78777</v>
          </cell>
        </row>
        <row r="161">
          <cell r="A161">
            <v>152</v>
          </cell>
          <cell r="B161" t="str">
            <v xml:space="preserve">LENOX                        </v>
          </cell>
          <cell r="C161">
            <v>1075567</v>
          </cell>
          <cell r="D161">
            <v>1144816</v>
          </cell>
          <cell r="E161">
            <v>1144816</v>
          </cell>
          <cell r="F161">
            <v>1123647</v>
          </cell>
          <cell r="G161">
            <v>381605</v>
          </cell>
          <cell r="H161">
            <v>381605</v>
          </cell>
          <cell r="I161">
            <v>360437</v>
          </cell>
          <cell r="J161">
            <v>360437</v>
          </cell>
          <cell r="K161">
            <v>0</v>
          </cell>
          <cell r="M161">
            <v>217246</v>
          </cell>
          <cell r="N161">
            <v>230510</v>
          </cell>
          <cell r="O161">
            <v>230510</v>
          </cell>
          <cell r="P161">
            <v>233450</v>
          </cell>
          <cell r="Q161">
            <v>76837</v>
          </cell>
          <cell r="R161">
            <v>76837</v>
          </cell>
          <cell r="S161">
            <v>79776</v>
          </cell>
          <cell r="T161">
            <v>79776</v>
          </cell>
        </row>
        <row r="162">
          <cell r="A162">
            <v>153</v>
          </cell>
          <cell r="B162" t="str">
            <v xml:space="preserve">LEOMINSTER                   </v>
          </cell>
          <cell r="C162">
            <v>1135852</v>
          </cell>
          <cell r="D162">
            <v>1213083</v>
          </cell>
          <cell r="E162">
            <v>1186642</v>
          </cell>
          <cell r="F162">
            <v>1195358</v>
          </cell>
          <cell r="G162">
            <v>404361</v>
          </cell>
          <cell r="H162">
            <v>391140</v>
          </cell>
          <cell r="I162">
            <v>399857</v>
          </cell>
          <cell r="J162">
            <v>399857</v>
          </cell>
          <cell r="K162">
            <v>0</v>
          </cell>
          <cell r="M162">
            <v>1768662</v>
          </cell>
          <cell r="N162">
            <v>1842637</v>
          </cell>
          <cell r="O162">
            <v>1842004</v>
          </cell>
          <cell r="P162">
            <v>1849684</v>
          </cell>
          <cell r="Q162">
            <v>614213</v>
          </cell>
          <cell r="R162">
            <v>613896</v>
          </cell>
          <cell r="S162">
            <v>621575</v>
          </cell>
          <cell r="T162">
            <v>621575</v>
          </cell>
        </row>
        <row r="163">
          <cell r="A163">
            <v>154</v>
          </cell>
          <cell r="B163" t="str">
            <v xml:space="preserve">LEVERETT                     </v>
          </cell>
          <cell r="C163">
            <v>155303</v>
          </cell>
          <cell r="D163">
            <v>147253</v>
          </cell>
          <cell r="E163">
            <v>147253</v>
          </cell>
          <cell r="F163">
            <v>142008</v>
          </cell>
          <cell r="G163">
            <v>49084</v>
          </cell>
          <cell r="H163">
            <v>49084</v>
          </cell>
          <cell r="I163">
            <v>43840</v>
          </cell>
          <cell r="J163">
            <v>43840</v>
          </cell>
          <cell r="K163">
            <v>0</v>
          </cell>
          <cell r="M163">
            <v>17100</v>
          </cell>
          <cell r="N163">
            <v>15000</v>
          </cell>
          <cell r="O163">
            <v>15000</v>
          </cell>
          <cell r="P163">
            <v>33081</v>
          </cell>
          <cell r="Q163">
            <v>5000</v>
          </cell>
          <cell r="R163">
            <v>5000</v>
          </cell>
          <cell r="S163">
            <v>23081</v>
          </cell>
          <cell r="T163">
            <v>23081</v>
          </cell>
        </row>
        <row r="164">
          <cell r="A164">
            <v>155</v>
          </cell>
          <cell r="B164" t="str">
            <v xml:space="preserve">LEXINGTON                   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M164">
            <v>25000</v>
          </cell>
          <cell r="N164">
            <v>30000</v>
          </cell>
          <cell r="O164">
            <v>30000</v>
          </cell>
          <cell r="P164">
            <v>25000</v>
          </cell>
          <cell r="Q164">
            <v>10000</v>
          </cell>
          <cell r="R164">
            <v>10000</v>
          </cell>
          <cell r="S164">
            <v>5000</v>
          </cell>
          <cell r="T164">
            <v>5000</v>
          </cell>
        </row>
        <row r="165">
          <cell r="A165">
            <v>156</v>
          </cell>
          <cell r="B165" t="str">
            <v xml:space="preserve">LEYDEN                       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A166">
            <v>157</v>
          </cell>
          <cell r="B166" t="str">
            <v xml:space="preserve">LINCOLN                      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M166">
            <v>20500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</row>
        <row r="167">
          <cell r="A167">
            <v>158</v>
          </cell>
          <cell r="B167" t="str">
            <v xml:space="preserve">LITTLETON                    </v>
          </cell>
          <cell r="C167">
            <v>289419</v>
          </cell>
          <cell r="D167">
            <v>390519</v>
          </cell>
          <cell r="E167">
            <v>390519</v>
          </cell>
          <cell r="F167">
            <v>393439</v>
          </cell>
          <cell r="G167">
            <v>130173</v>
          </cell>
          <cell r="H167">
            <v>130173</v>
          </cell>
          <cell r="I167">
            <v>133093</v>
          </cell>
          <cell r="J167">
            <v>133093</v>
          </cell>
          <cell r="K167">
            <v>0</v>
          </cell>
          <cell r="M167">
            <v>194975</v>
          </cell>
          <cell r="N167">
            <v>205454</v>
          </cell>
          <cell r="O167">
            <v>205454</v>
          </cell>
          <cell r="P167">
            <v>216316</v>
          </cell>
          <cell r="Q167">
            <v>68485</v>
          </cell>
          <cell r="R167">
            <v>68485</v>
          </cell>
          <cell r="S167">
            <v>79346</v>
          </cell>
          <cell r="T167">
            <v>79346</v>
          </cell>
        </row>
        <row r="168">
          <cell r="A168">
            <v>159</v>
          </cell>
          <cell r="B168" t="str">
            <v xml:space="preserve">LONGMEADOW                   </v>
          </cell>
          <cell r="C168">
            <v>302638</v>
          </cell>
          <cell r="D168">
            <v>261798</v>
          </cell>
          <cell r="E168">
            <v>261798</v>
          </cell>
          <cell r="F168">
            <v>329713</v>
          </cell>
          <cell r="G168">
            <v>87266</v>
          </cell>
          <cell r="H168">
            <v>87266</v>
          </cell>
          <cell r="I168">
            <v>155181</v>
          </cell>
          <cell r="J168">
            <v>155181</v>
          </cell>
          <cell r="K168">
            <v>0</v>
          </cell>
          <cell r="M168">
            <v>10850</v>
          </cell>
          <cell r="N168">
            <v>20000</v>
          </cell>
          <cell r="O168">
            <v>20000</v>
          </cell>
          <cell r="P168">
            <v>20000</v>
          </cell>
          <cell r="Q168">
            <v>6667</v>
          </cell>
          <cell r="R168">
            <v>6667</v>
          </cell>
          <cell r="S168">
            <v>6666</v>
          </cell>
          <cell r="T168">
            <v>6666</v>
          </cell>
        </row>
        <row r="169">
          <cell r="A169">
            <v>160</v>
          </cell>
          <cell r="B169" t="str">
            <v xml:space="preserve">LOWELL                       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M169">
            <v>336575</v>
          </cell>
          <cell r="N169">
            <v>423440</v>
          </cell>
          <cell r="O169">
            <v>423440</v>
          </cell>
          <cell r="P169">
            <v>403698</v>
          </cell>
          <cell r="Q169">
            <v>141147</v>
          </cell>
          <cell r="R169">
            <v>141147</v>
          </cell>
          <cell r="S169">
            <v>121404</v>
          </cell>
          <cell r="T169">
            <v>121404</v>
          </cell>
        </row>
        <row r="170">
          <cell r="A170">
            <v>161</v>
          </cell>
          <cell r="B170" t="str">
            <v xml:space="preserve">LUDLOW                       </v>
          </cell>
          <cell r="C170">
            <v>586441</v>
          </cell>
          <cell r="D170">
            <v>534405</v>
          </cell>
          <cell r="E170">
            <v>517365</v>
          </cell>
          <cell r="F170">
            <v>557692</v>
          </cell>
          <cell r="G170">
            <v>178135</v>
          </cell>
          <cell r="H170">
            <v>169615</v>
          </cell>
          <cell r="I170">
            <v>209942</v>
          </cell>
          <cell r="J170">
            <v>209942</v>
          </cell>
          <cell r="K170">
            <v>0</v>
          </cell>
          <cell r="M170">
            <v>106480</v>
          </cell>
          <cell r="N170">
            <v>107688</v>
          </cell>
          <cell r="O170">
            <v>105240</v>
          </cell>
          <cell r="P170">
            <v>115859</v>
          </cell>
          <cell r="Q170">
            <v>35896</v>
          </cell>
          <cell r="R170">
            <v>34672</v>
          </cell>
          <cell r="S170">
            <v>45291</v>
          </cell>
          <cell r="T170">
            <v>45291</v>
          </cell>
        </row>
        <row r="171">
          <cell r="A171">
            <v>162</v>
          </cell>
          <cell r="B171" t="str">
            <v xml:space="preserve">LUNENBURG                    </v>
          </cell>
          <cell r="C171">
            <v>370139</v>
          </cell>
          <cell r="D171">
            <v>298538</v>
          </cell>
          <cell r="E171">
            <v>298538</v>
          </cell>
          <cell r="F171">
            <v>319057</v>
          </cell>
          <cell r="G171">
            <v>99512</v>
          </cell>
          <cell r="H171">
            <v>99513</v>
          </cell>
          <cell r="I171">
            <v>120032</v>
          </cell>
          <cell r="J171">
            <v>120032</v>
          </cell>
          <cell r="K171">
            <v>0</v>
          </cell>
          <cell r="M171">
            <v>355494</v>
          </cell>
          <cell r="N171">
            <v>410302</v>
          </cell>
          <cell r="O171">
            <v>410302</v>
          </cell>
          <cell r="P171">
            <v>460774</v>
          </cell>
          <cell r="Q171">
            <v>136768</v>
          </cell>
          <cell r="R171">
            <v>136767</v>
          </cell>
          <cell r="S171">
            <v>187239</v>
          </cell>
          <cell r="T171">
            <v>187239</v>
          </cell>
        </row>
        <row r="172">
          <cell r="A172">
            <v>163</v>
          </cell>
          <cell r="B172" t="str">
            <v xml:space="preserve">LYNN                         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M172">
            <v>132430</v>
          </cell>
          <cell r="N172">
            <v>190830</v>
          </cell>
          <cell r="O172">
            <v>190830</v>
          </cell>
          <cell r="P172">
            <v>179977</v>
          </cell>
          <cell r="Q172">
            <v>63610</v>
          </cell>
          <cell r="R172">
            <v>63610</v>
          </cell>
          <cell r="S172">
            <v>52757</v>
          </cell>
          <cell r="T172">
            <v>52757</v>
          </cell>
        </row>
        <row r="173">
          <cell r="A173">
            <v>164</v>
          </cell>
          <cell r="B173" t="str">
            <v xml:space="preserve">LYNNFIELD                   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M173">
            <v>0</v>
          </cell>
          <cell r="N173">
            <v>5000</v>
          </cell>
          <cell r="O173">
            <v>5000</v>
          </cell>
          <cell r="P173">
            <v>11300</v>
          </cell>
          <cell r="Q173">
            <v>1667</v>
          </cell>
          <cell r="R173">
            <v>1667</v>
          </cell>
          <cell r="S173">
            <v>7966</v>
          </cell>
          <cell r="T173">
            <v>7966</v>
          </cell>
        </row>
        <row r="174">
          <cell r="A174">
            <v>165</v>
          </cell>
          <cell r="B174" t="str">
            <v xml:space="preserve">MALDEN                      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M174">
            <v>28942</v>
          </cell>
          <cell r="N174">
            <v>38942</v>
          </cell>
          <cell r="O174">
            <v>38942</v>
          </cell>
          <cell r="P174">
            <v>36310</v>
          </cell>
          <cell r="Q174">
            <v>12981</v>
          </cell>
          <cell r="R174">
            <v>12981</v>
          </cell>
          <cell r="S174">
            <v>10348</v>
          </cell>
          <cell r="T174">
            <v>10348</v>
          </cell>
        </row>
        <row r="175">
          <cell r="A175">
            <v>166</v>
          </cell>
          <cell r="B175" t="str">
            <v xml:space="preserve">MANCHESTER                  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</row>
        <row r="176">
          <cell r="A176">
            <v>167</v>
          </cell>
          <cell r="B176" t="str">
            <v xml:space="preserve">MANSFIELD                    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M176">
            <v>20000</v>
          </cell>
          <cell r="N176">
            <v>34960</v>
          </cell>
          <cell r="O176">
            <v>34960</v>
          </cell>
          <cell r="P176">
            <v>34940</v>
          </cell>
          <cell r="Q176">
            <v>11654</v>
          </cell>
          <cell r="R176">
            <v>11653</v>
          </cell>
          <cell r="S176">
            <v>11633</v>
          </cell>
          <cell r="T176">
            <v>11633</v>
          </cell>
        </row>
        <row r="177">
          <cell r="A177">
            <v>168</v>
          </cell>
          <cell r="B177" t="str">
            <v xml:space="preserve">MARBLEHEAD                  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M177">
            <v>25000</v>
          </cell>
          <cell r="N177">
            <v>25000</v>
          </cell>
          <cell r="O177">
            <v>25000</v>
          </cell>
          <cell r="P177">
            <v>32150</v>
          </cell>
          <cell r="Q177">
            <v>8334</v>
          </cell>
          <cell r="R177">
            <v>8333</v>
          </cell>
          <cell r="S177">
            <v>15483</v>
          </cell>
          <cell r="T177">
            <v>15483</v>
          </cell>
        </row>
        <row r="178">
          <cell r="A178">
            <v>169</v>
          </cell>
          <cell r="B178" t="str">
            <v xml:space="preserve">MARION                      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A179">
            <v>170</v>
          </cell>
          <cell r="B179" t="str">
            <v xml:space="preserve">MARLBOROUGH                  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M179">
            <v>668813</v>
          </cell>
          <cell r="N179">
            <v>619136</v>
          </cell>
          <cell r="O179">
            <v>619136</v>
          </cell>
          <cell r="P179">
            <v>617556</v>
          </cell>
          <cell r="Q179">
            <v>206379</v>
          </cell>
          <cell r="R179">
            <v>206379</v>
          </cell>
          <cell r="S179">
            <v>204798</v>
          </cell>
          <cell r="T179">
            <v>204798</v>
          </cell>
        </row>
        <row r="180">
          <cell r="A180">
            <v>171</v>
          </cell>
          <cell r="B180" t="str">
            <v xml:space="preserve">MARSHFIELD                   </v>
          </cell>
          <cell r="C180">
            <v>15000</v>
          </cell>
          <cell r="D180">
            <v>17500</v>
          </cell>
          <cell r="E180">
            <v>17500</v>
          </cell>
          <cell r="F180">
            <v>20000</v>
          </cell>
          <cell r="G180">
            <v>5833</v>
          </cell>
          <cell r="H180">
            <v>5833</v>
          </cell>
          <cell r="I180">
            <v>8334</v>
          </cell>
          <cell r="J180">
            <v>8334</v>
          </cell>
          <cell r="K180">
            <v>0</v>
          </cell>
          <cell r="M180">
            <v>11228</v>
          </cell>
          <cell r="N180">
            <v>6228</v>
          </cell>
          <cell r="O180">
            <v>6228</v>
          </cell>
          <cell r="P180">
            <v>5100</v>
          </cell>
          <cell r="Q180">
            <v>2076</v>
          </cell>
          <cell r="R180">
            <v>2076</v>
          </cell>
          <cell r="S180">
            <v>948</v>
          </cell>
          <cell r="T180">
            <v>948</v>
          </cell>
        </row>
        <row r="181">
          <cell r="A181">
            <v>172</v>
          </cell>
          <cell r="B181" t="str">
            <v xml:space="preserve">MASHPEE                      </v>
          </cell>
          <cell r="C181">
            <v>15000</v>
          </cell>
          <cell r="D181">
            <v>161500</v>
          </cell>
          <cell r="E181">
            <v>161500</v>
          </cell>
          <cell r="F181">
            <v>157707</v>
          </cell>
          <cell r="G181">
            <v>53833</v>
          </cell>
          <cell r="H181">
            <v>53833</v>
          </cell>
          <cell r="I181">
            <v>50041</v>
          </cell>
          <cell r="J181">
            <v>50041</v>
          </cell>
          <cell r="K181">
            <v>0</v>
          </cell>
          <cell r="M181">
            <v>249119</v>
          </cell>
          <cell r="N181">
            <v>276000</v>
          </cell>
          <cell r="O181">
            <v>276000</v>
          </cell>
          <cell r="P181">
            <v>296301</v>
          </cell>
          <cell r="Q181">
            <v>92000</v>
          </cell>
          <cell r="R181">
            <v>92000</v>
          </cell>
          <cell r="S181">
            <v>112301</v>
          </cell>
          <cell r="T181">
            <v>112301</v>
          </cell>
        </row>
        <row r="182">
          <cell r="A182">
            <v>173</v>
          </cell>
          <cell r="B182" t="str">
            <v xml:space="preserve">MATTAPOISETT                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</row>
        <row r="183">
          <cell r="A183">
            <v>174</v>
          </cell>
          <cell r="B183" t="str">
            <v xml:space="preserve">MAYNARD                      </v>
          </cell>
          <cell r="C183">
            <v>111409</v>
          </cell>
          <cell r="D183">
            <v>98255</v>
          </cell>
          <cell r="E183">
            <v>98255</v>
          </cell>
          <cell r="F183">
            <v>190484</v>
          </cell>
          <cell r="G183">
            <v>32751</v>
          </cell>
          <cell r="H183">
            <v>32752</v>
          </cell>
          <cell r="I183">
            <v>124981</v>
          </cell>
          <cell r="J183">
            <v>124981</v>
          </cell>
          <cell r="K183">
            <v>0</v>
          </cell>
          <cell r="M183">
            <v>264895</v>
          </cell>
          <cell r="N183">
            <v>216245</v>
          </cell>
          <cell r="O183">
            <v>216245</v>
          </cell>
          <cell r="P183">
            <v>203228</v>
          </cell>
          <cell r="Q183">
            <v>72082</v>
          </cell>
          <cell r="R183">
            <v>72082</v>
          </cell>
          <cell r="S183">
            <v>59064</v>
          </cell>
          <cell r="T183">
            <v>59064</v>
          </cell>
        </row>
        <row r="184">
          <cell r="A184">
            <v>175</v>
          </cell>
          <cell r="B184" t="str">
            <v xml:space="preserve">MEDFIELD                    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M184">
            <v>33593</v>
          </cell>
          <cell r="N184">
            <v>10000</v>
          </cell>
          <cell r="O184">
            <v>10000</v>
          </cell>
          <cell r="P184">
            <v>10625</v>
          </cell>
          <cell r="Q184">
            <v>3334</v>
          </cell>
          <cell r="R184">
            <v>3333</v>
          </cell>
          <cell r="S184">
            <v>3958</v>
          </cell>
          <cell r="T184">
            <v>3958</v>
          </cell>
        </row>
        <row r="185">
          <cell r="A185">
            <v>176</v>
          </cell>
          <cell r="B185" t="str">
            <v xml:space="preserve">MEDFORD                      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M185">
            <v>7291</v>
          </cell>
          <cell r="N185">
            <v>15000</v>
          </cell>
          <cell r="O185">
            <v>15000</v>
          </cell>
          <cell r="P185">
            <v>5000</v>
          </cell>
          <cell r="Q185">
            <v>5000</v>
          </cell>
          <cell r="R185">
            <v>5000</v>
          </cell>
          <cell r="S185">
            <v>-5000</v>
          </cell>
          <cell r="T185">
            <v>-5000</v>
          </cell>
        </row>
        <row r="186">
          <cell r="A186">
            <v>177</v>
          </cell>
          <cell r="B186" t="str">
            <v xml:space="preserve">MEDWAY                       </v>
          </cell>
          <cell r="C186">
            <v>301254</v>
          </cell>
          <cell r="D186">
            <v>292437</v>
          </cell>
          <cell r="E186">
            <v>292437</v>
          </cell>
          <cell r="F186">
            <v>321282</v>
          </cell>
          <cell r="G186">
            <v>97479</v>
          </cell>
          <cell r="H186">
            <v>97479</v>
          </cell>
          <cell r="I186">
            <v>126324</v>
          </cell>
          <cell r="J186">
            <v>126324</v>
          </cell>
          <cell r="K186">
            <v>0</v>
          </cell>
          <cell r="M186">
            <v>253436</v>
          </cell>
          <cell r="N186">
            <v>225702</v>
          </cell>
          <cell r="O186">
            <v>225702</v>
          </cell>
          <cell r="P186">
            <v>262988</v>
          </cell>
          <cell r="Q186">
            <v>75234</v>
          </cell>
          <cell r="R186">
            <v>75234</v>
          </cell>
          <cell r="S186">
            <v>112520</v>
          </cell>
          <cell r="T186">
            <v>112520</v>
          </cell>
        </row>
        <row r="187">
          <cell r="A187">
            <v>178</v>
          </cell>
          <cell r="B187" t="str">
            <v xml:space="preserve">MELROSE                     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M187">
            <v>0</v>
          </cell>
          <cell r="N187">
            <v>5000</v>
          </cell>
          <cell r="O187">
            <v>5000</v>
          </cell>
          <cell r="P187">
            <v>4700</v>
          </cell>
          <cell r="Q187">
            <v>1667</v>
          </cell>
          <cell r="R187">
            <v>1667</v>
          </cell>
          <cell r="S187">
            <v>1366</v>
          </cell>
          <cell r="T187">
            <v>1366</v>
          </cell>
        </row>
        <row r="188">
          <cell r="A188">
            <v>179</v>
          </cell>
          <cell r="B188" t="str">
            <v xml:space="preserve">MENDON                      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</row>
        <row r="189">
          <cell r="A189">
            <v>180</v>
          </cell>
          <cell r="B189" t="str">
            <v xml:space="preserve">MERRIMAC                    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</row>
        <row r="190">
          <cell r="A190">
            <v>181</v>
          </cell>
          <cell r="B190" t="str">
            <v xml:space="preserve">METHUEN                     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M190">
            <v>105970</v>
          </cell>
          <cell r="N190">
            <v>94000</v>
          </cell>
          <cell r="O190">
            <v>94000</v>
          </cell>
          <cell r="P190">
            <v>98369</v>
          </cell>
          <cell r="Q190">
            <v>31334</v>
          </cell>
          <cell r="R190">
            <v>31333</v>
          </cell>
          <cell r="S190">
            <v>35702</v>
          </cell>
          <cell r="T190">
            <v>35702</v>
          </cell>
        </row>
        <row r="191">
          <cell r="A191">
            <v>182</v>
          </cell>
          <cell r="B191" t="str">
            <v xml:space="preserve">MIDDLEBOROUGH                </v>
          </cell>
          <cell r="C191">
            <v>15000</v>
          </cell>
          <cell r="D191">
            <v>35000</v>
          </cell>
          <cell r="E191">
            <v>35000</v>
          </cell>
          <cell r="F191">
            <v>40000</v>
          </cell>
          <cell r="G191">
            <v>11666</v>
          </cell>
          <cell r="H191">
            <v>11667</v>
          </cell>
          <cell r="I191">
            <v>16667</v>
          </cell>
          <cell r="J191">
            <v>16667</v>
          </cell>
          <cell r="K191">
            <v>0</v>
          </cell>
          <cell r="M191">
            <v>107680</v>
          </cell>
          <cell r="N191">
            <v>167890</v>
          </cell>
          <cell r="O191">
            <v>167890</v>
          </cell>
          <cell r="P191">
            <v>175766</v>
          </cell>
          <cell r="Q191">
            <v>55964</v>
          </cell>
          <cell r="R191">
            <v>55963</v>
          </cell>
          <cell r="S191">
            <v>63839</v>
          </cell>
          <cell r="T191">
            <v>63839</v>
          </cell>
        </row>
        <row r="192">
          <cell r="A192">
            <v>183</v>
          </cell>
          <cell r="B192" t="str">
            <v xml:space="preserve">MIDDLEFIELD                 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</row>
        <row r="193">
          <cell r="A193">
            <v>184</v>
          </cell>
          <cell r="B193" t="str">
            <v xml:space="preserve">MIDDLETON                   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</row>
        <row r="194">
          <cell r="A194">
            <v>185</v>
          </cell>
          <cell r="B194" t="str">
            <v xml:space="preserve">MILFORD                      </v>
          </cell>
          <cell r="C194">
            <v>485695</v>
          </cell>
          <cell r="D194">
            <v>505532</v>
          </cell>
          <cell r="E194">
            <v>505532</v>
          </cell>
          <cell r="F194">
            <v>540373</v>
          </cell>
          <cell r="G194">
            <v>168510</v>
          </cell>
          <cell r="H194">
            <v>168511</v>
          </cell>
          <cell r="I194">
            <v>203352</v>
          </cell>
          <cell r="J194">
            <v>203352</v>
          </cell>
          <cell r="K194">
            <v>0</v>
          </cell>
          <cell r="M194">
            <v>648559</v>
          </cell>
          <cell r="N194">
            <v>759783</v>
          </cell>
          <cell r="O194">
            <v>759783</v>
          </cell>
          <cell r="P194">
            <v>774493</v>
          </cell>
          <cell r="Q194">
            <v>253261</v>
          </cell>
          <cell r="R194">
            <v>253261</v>
          </cell>
          <cell r="S194">
            <v>267971</v>
          </cell>
          <cell r="T194">
            <v>267971</v>
          </cell>
        </row>
        <row r="195">
          <cell r="A195">
            <v>186</v>
          </cell>
          <cell r="B195" t="str">
            <v xml:space="preserve">MILLBURY                    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M195">
            <v>103337</v>
          </cell>
          <cell r="N195">
            <v>87318</v>
          </cell>
          <cell r="O195">
            <v>87318</v>
          </cell>
          <cell r="P195">
            <v>80101</v>
          </cell>
          <cell r="Q195">
            <v>29106</v>
          </cell>
          <cell r="R195">
            <v>29106</v>
          </cell>
          <cell r="S195">
            <v>21889</v>
          </cell>
          <cell r="T195">
            <v>21889</v>
          </cell>
        </row>
        <row r="196">
          <cell r="A196">
            <v>187</v>
          </cell>
          <cell r="B196" t="str">
            <v xml:space="preserve">MILLIS                       </v>
          </cell>
          <cell r="C196">
            <v>344910</v>
          </cell>
          <cell r="D196">
            <v>344142</v>
          </cell>
          <cell r="E196">
            <v>344142</v>
          </cell>
          <cell r="F196">
            <v>357653</v>
          </cell>
          <cell r="G196">
            <v>114714</v>
          </cell>
          <cell r="H196">
            <v>114714</v>
          </cell>
          <cell r="I196">
            <v>128225</v>
          </cell>
          <cell r="J196">
            <v>128225</v>
          </cell>
          <cell r="K196">
            <v>0</v>
          </cell>
          <cell r="M196">
            <v>191734</v>
          </cell>
          <cell r="N196">
            <v>182862</v>
          </cell>
          <cell r="O196">
            <v>182862</v>
          </cell>
          <cell r="P196">
            <v>183517</v>
          </cell>
          <cell r="Q196">
            <v>60954</v>
          </cell>
          <cell r="R196">
            <v>60954</v>
          </cell>
          <cell r="S196">
            <v>61609</v>
          </cell>
          <cell r="T196">
            <v>61609</v>
          </cell>
        </row>
        <row r="197">
          <cell r="A197">
            <v>188</v>
          </cell>
          <cell r="B197" t="str">
            <v xml:space="preserve">MILLVILLE                    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</row>
        <row r="198">
          <cell r="A198">
            <v>189</v>
          </cell>
          <cell r="B198" t="str">
            <v xml:space="preserve">MILTON                      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</row>
        <row r="199">
          <cell r="A199">
            <v>190</v>
          </cell>
          <cell r="B199" t="str">
            <v xml:space="preserve">MONROE                      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M199">
            <v>5000</v>
          </cell>
          <cell r="N199">
            <v>5000</v>
          </cell>
          <cell r="O199">
            <v>5000</v>
          </cell>
          <cell r="P199">
            <v>8500</v>
          </cell>
          <cell r="Q199">
            <v>1667</v>
          </cell>
          <cell r="R199">
            <v>1667</v>
          </cell>
          <cell r="S199">
            <v>5166</v>
          </cell>
          <cell r="T199">
            <v>5166</v>
          </cell>
        </row>
        <row r="200">
          <cell r="A200">
            <v>191</v>
          </cell>
          <cell r="B200" t="str">
            <v xml:space="preserve">MONSON                       </v>
          </cell>
          <cell r="C200">
            <v>39795</v>
          </cell>
          <cell r="D200">
            <v>106195</v>
          </cell>
          <cell r="E200">
            <v>106195</v>
          </cell>
          <cell r="F200">
            <v>154191</v>
          </cell>
          <cell r="G200">
            <v>35398</v>
          </cell>
          <cell r="H200">
            <v>35398</v>
          </cell>
          <cell r="I200">
            <v>83395</v>
          </cell>
          <cell r="J200">
            <v>83395</v>
          </cell>
          <cell r="K200">
            <v>0</v>
          </cell>
          <cell r="M200">
            <v>121109</v>
          </cell>
          <cell r="N200">
            <v>162609</v>
          </cell>
          <cell r="O200">
            <v>162609</v>
          </cell>
          <cell r="P200">
            <v>166275</v>
          </cell>
          <cell r="Q200">
            <v>54203</v>
          </cell>
          <cell r="R200">
            <v>54203</v>
          </cell>
          <cell r="S200">
            <v>57869</v>
          </cell>
          <cell r="T200">
            <v>57869</v>
          </cell>
        </row>
        <row r="201">
          <cell r="A201">
            <v>192</v>
          </cell>
          <cell r="B201" t="str">
            <v xml:space="preserve">MONTAGUE                    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</row>
        <row r="202">
          <cell r="A202">
            <v>193</v>
          </cell>
          <cell r="B202" t="str">
            <v xml:space="preserve">MONTEREY                    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</row>
        <row r="203">
          <cell r="A203">
            <v>194</v>
          </cell>
          <cell r="B203" t="str">
            <v xml:space="preserve">MONTGOMERY                  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</row>
        <row r="204">
          <cell r="A204">
            <v>195</v>
          </cell>
          <cell r="B204" t="str">
            <v xml:space="preserve">MOUNT WASHINGTON            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M204">
            <v>5000</v>
          </cell>
          <cell r="N204">
            <v>5000</v>
          </cell>
          <cell r="O204">
            <v>5000</v>
          </cell>
          <cell r="P204">
            <v>5000</v>
          </cell>
          <cell r="Q204">
            <v>1667</v>
          </cell>
          <cell r="R204">
            <v>1667</v>
          </cell>
          <cell r="S204">
            <v>1666</v>
          </cell>
          <cell r="T204">
            <v>1666</v>
          </cell>
        </row>
        <row r="205">
          <cell r="A205">
            <v>196</v>
          </cell>
          <cell r="B205" t="str">
            <v xml:space="preserve">NAHANT                       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</row>
        <row r="206">
          <cell r="A206">
            <v>197</v>
          </cell>
          <cell r="B206" t="str">
            <v xml:space="preserve">NANTUCKET                   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</row>
        <row r="207">
          <cell r="A207">
            <v>198</v>
          </cell>
          <cell r="B207" t="str">
            <v xml:space="preserve">NATICK                       </v>
          </cell>
          <cell r="C207">
            <v>98864</v>
          </cell>
          <cell r="D207">
            <v>132864</v>
          </cell>
          <cell r="E207">
            <v>132864</v>
          </cell>
          <cell r="F207">
            <v>181996</v>
          </cell>
          <cell r="G207">
            <v>44288</v>
          </cell>
          <cell r="H207">
            <v>44288</v>
          </cell>
          <cell r="I207">
            <v>93420</v>
          </cell>
          <cell r="J207">
            <v>93420</v>
          </cell>
          <cell r="K207">
            <v>0</v>
          </cell>
          <cell r="M207">
            <v>17500</v>
          </cell>
          <cell r="N207">
            <v>25000</v>
          </cell>
          <cell r="O207">
            <v>25000</v>
          </cell>
          <cell r="P207">
            <v>24700</v>
          </cell>
          <cell r="Q207">
            <v>8334</v>
          </cell>
          <cell r="R207">
            <v>8333</v>
          </cell>
          <cell r="S207">
            <v>8033</v>
          </cell>
          <cell r="T207">
            <v>8033</v>
          </cell>
        </row>
        <row r="208">
          <cell r="A208">
            <v>199</v>
          </cell>
          <cell r="B208" t="str">
            <v xml:space="preserve">NEEDHAM                     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M208">
            <v>10390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</row>
        <row r="209">
          <cell r="A209">
            <v>200</v>
          </cell>
          <cell r="B209" t="str">
            <v xml:space="preserve">NEW ASHFORD                  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M209">
            <v>17079</v>
          </cell>
          <cell r="N209">
            <v>17079</v>
          </cell>
          <cell r="O209">
            <v>17079</v>
          </cell>
          <cell r="P209">
            <v>27107</v>
          </cell>
          <cell r="Q209">
            <v>5693</v>
          </cell>
          <cell r="R209">
            <v>5693</v>
          </cell>
          <cell r="S209">
            <v>15721</v>
          </cell>
          <cell r="T209">
            <v>15721</v>
          </cell>
        </row>
        <row r="210">
          <cell r="A210">
            <v>201</v>
          </cell>
          <cell r="B210" t="str">
            <v xml:space="preserve">NEW BEDFORD                  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M210">
            <v>80868</v>
          </cell>
          <cell r="N210">
            <v>97284</v>
          </cell>
          <cell r="O210">
            <v>97284</v>
          </cell>
          <cell r="P210">
            <v>101842</v>
          </cell>
          <cell r="Q210">
            <v>32428</v>
          </cell>
          <cell r="R210">
            <v>32428</v>
          </cell>
          <cell r="S210">
            <v>36986</v>
          </cell>
          <cell r="T210">
            <v>36986</v>
          </cell>
        </row>
        <row r="211">
          <cell r="A211">
            <v>202</v>
          </cell>
          <cell r="B211" t="str">
            <v xml:space="preserve">NEW BRAINTREE                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</row>
        <row r="212">
          <cell r="A212">
            <v>203</v>
          </cell>
          <cell r="B212" t="str">
            <v xml:space="preserve">NEWBURY                      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</row>
        <row r="213">
          <cell r="A213">
            <v>204</v>
          </cell>
          <cell r="B213" t="str">
            <v xml:space="preserve">NEWBURYPORT                  </v>
          </cell>
          <cell r="C213">
            <v>989529</v>
          </cell>
          <cell r="D213">
            <v>1023580</v>
          </cell>
          <cell r="E213">
            <v>1023873</v>
          </cell>
          <cell r="F213">
            <v>1067833</v>
          </cell>
          <cell r="G213">
            <v>341193</v>
          </cell>
          <cell r="H213">
            <v>341340</v>
          </cell>
          <cell r="I213">
            <v>385300</v>
          </cell>
          <cell r="J213">
            <v>385300</v>
          </cell>
          <cell r="K213">
            <v>0</v>
          </cell>
          <cell r="M213">
            <v>354158</v>
          </cell>
          <cell r="N213">
            <v>335051</v>
          </cell>
          <cell r="O213">
            <v>334653</v>
          </cell>
          <cell r="P213">
            <v>363715</v>
          </cell>
          <cell r="Q213">
            <v>111684</v>
          </cell>
          <cell r="R213">
            <v>111485</v>
          </cell>
          <cell r="S213">
            <v>140546</v>
          </cell>
          <cell r="T213">
            <v>140546</v>
          </cell>
        </row>
        <row r="214">
          <cell r="A214">
            <v>205</v>
          </cell>
          <cell r="B214" t="str">
            <v xml:space="preserve">NEW MARLBOROUGH              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</row>
        <row r="215">
          <cell r="A215">
            <v>206</v>
          </cell>
          <cell r="B215" t="str">
            <v xml:space="preserve">NEW SALEM                   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</row>
        <row r="216">
          <cell r="A216">
            <v>207</v>
          </cell>
          <cell r="B216" t="str">
            <v xml:space="preserve">NEWTON                       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M216">
            <v>10000</v>
          </cell>
          <cell r="N216">
            <v>5000</v>
          </cell>
          <cell r="O216">
            <v>5000</v>
          </cell>
          <cell r="P216">
            <v>5000</v>
          </cell>
          <cell r="Q216">
            <v>1667</v>
          </cell>
          <cell r="R216">
            <v>1667</v>
          </cell>
          <cell r="S216">
            <v>1666</v>
          </cell>
          <cell r="T216">
            <v>1666</v>
          </cell>
        </row>
        <row r="217">
          <cell r="A217">
            <v>208</v>
          </cell>
          <cell r="B217" t="str">
            <v xml:space="preserve">NORFOLK                      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M217">
            <v>15179</v>
          </cell>
          <cell r="N217">
            <v>5000</v>
          </cell>
          <cell r="O217">
            <v>5000</v>
          </cell>
          <cell r="P217">
            <v>5000</v>
          </cell>
          <cell r="Q217">
            <v>1667</v>
          </cell>
          <cell r="R217">
            <v>1667</v>
          </cell>
          <cell r="S217">
            <v>1666</v>
          </cell>
          <cell r="T217">
            <v>1666</v>
          </cell>
        </row>
        <row r="218">
          <cell r="A218">
            <v>209</v>
          </cell>
          <cell r="B218" t="str">
            <v xml:space="preserve">NORTH ADAMS                  </v>
          </cell>
          <cell r="C218">
            <v>258085</v>
          </cell>
          <cell r="D218">
            <v>230718</v>
          </cell>
          <cell r="E218">
            <v>230221</v>
          </cell>
          <cell r="F218">
            <v>258078</v>
          </cell>
          <cell r="G218">
            <v>76906</v>
          </cell>
          <cell r="H218">
            <v>76657</v>
          </cell>
          <cell r="I218">
            <v>104515</v>
          </cell>
          <cell r="J218">
            <v>104515</v>
          </cell>
          <cell r="K218">
            <v>0</v>
          </cell>
          <cell r="M218">
            <v>637099</v>
          </cell>
          <cell r="N218">
            <v>653722</v>
          </cell>
          <cell r="O218">
            <v>653722</v>
          </cell>
          <cell r="P218">
            <v>661565</v>
          </cell>
          <cell r="Q218">
            <v>217908</v>
          </cell>
          <cell r="R218">
            <v>217907</v>
          </cell>
          <cell r="S218">
            <v>225750</v>
          </cell>
          <cell r="T218">
            <v>225750</v>
          </cell>
        </row>
        <row r="219">
          <cell r="A219">
            <v>210</v>
          </cell>
          <cell r="B219" t="str">
            <v xml:space="preserve">NORTHAMPTON                  </v>
          </cell>
          <cell r="C219">
            <v>1341791</v>
          </cell>
          <cell r="D219">
            <v>1275178</v>
          </cell>
          <cell r="E219">
            <v>1264897</v>
          </cell>
          <cell r="F219">
            <v>1256654</v>
          </cell>
          <cell r="G219">
            <v>425059</v>
          </cell>
          <cell r="H219">
            <v>419919</v>
          </cell>
          <cell r="I219">
            <v>411676</v>
          </cell>
          <cell r="J219">
            <v>411676</v>
          </cell>
          <cell r="K219">
            <v>0</v>
          </cell>
          <cell r="M219">
            <v>451014</v>
          </cell>
          <cell r="N219">
            <v>467464</v>
          </cell>
          <cell r="O219">
            <v>472464</v>
          </cell>
          <cell r="P219">
            <v>556930</v>
          </cell>
          <cell r="Q219">
            <v>155822</v>
          </cell>
          <cell r="R219">
            <v>158321</v>
          </cell>
          <cell r="S219">
            <v>242787</v>
          </cell>
          <cell r="T219">
            <v>242787</v>
          </cell>
        </row>
        <row r="220">
          <cell r="A220">
            <v>211</v>
          </cell>
          <cell r="B220" t="str">
            <v xml:space="preserve">NORTH ANDOVER                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M220">
            <v>64036</v>
          </cell>
          <cell r="N220">
            <v>20000</v>
          </cell>
          <cell r="O220">
            <v>20000</v>
          </cell>
          <cell r="P220">
            <v>22302</v>
          </cell>
          <cell r="Q220">
            <v>6667</v>
          </cell>
          <cell r="R220">
            <v>6667</v>
          </cell>
          <cell r="S220">
            <v>8968</v>
          </cell>
          <cell r="T220">
            <v>8968</v>
          </cell>
        </row>
        <row r="221">
          <cell r="A221">
            <v>212</v>
          </cell>
          <cell r="B221" t="str">
            <v xml:space="preserve">NORTH ATTLEBOROUGH           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M221">
            <v>4800</v>
          </cell>
          <cell r="N221">
            <v>15000</v>
          </cell>
          <cell r="O221">
            <v>15000</v>
          </cell>
          <cell r="P221">
            <v>7750</v>
          </cell>
          <cell r="Q221">
            <v>5000</v>
          </cell>
          <cell r="R221">
            <v>5000</v>
          </cell>
          <cell r="S221">
            <v>-2250</v>
          </cell>
          <cell r="T221">
            <v>-2250</v>
          </cell>
        </row>
        <row r="222">
          <cell r="A222">
            <v>213</v>
          </cell>
          <cell r="B222" t="str">
            <v xml:space="preserve">NORTHBOROUGH                 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M222">
            <v>15000</v>
          </cell>
          <cell r="N222">
            <v>20000</v>
          </cell>
          <cell r="O222">
            <v>20000</v>
          </cell>
          <cell r="P222">
            <v>15000</v>
          </cell>
          <cell r="Q222">
            <v>6667</v>
          </cell>
          <cell r="R222">
            <v>6667</v>
          </cell>
          <cell r="S222">
            <v>1666</v>
          </cell>
          <cell r="T222">
            <v>1666</v>
          </cell>
        </row>
        <row r="223">
          <cell r="A223">
            <v>214</v>
          </cell>
          <cell r="B223" t="str">
            <v xml:space="preserve">NORTHBRIDGE                  </v>
          </cell>
          <cell r="C223">
            <v>539687</v>
          </cell>
          <cell r="D223">
            <v>504574</v>
          </cell>
          <cell r="E223">
            <v>504574</v>
          </cell>
          <cell r="F223">
            <v>483619</v>
          </cell>
          <cell r="G223">
            <v>168191</v>
          </cell>
          <cell r="H223">
            <v>168191</v>
          </cell>
          <cell r="I223">
            <v>147237</v>
          </cell>
          <cell r="J223">
            <v>147237</v>
          </cell>
          <cell r="K223">
            <v>0</v>
          </cell>
          <cell r="M223">
            <v>589904</v>
          </cell>
          <cell r="N223">
            <v>631414</v>
          </cell>
          <cell r="O223">
            <v>631414</v>
          </cell>
          <cell r="P223">
            <v>680330</v>
          </cell>
          <cell r="Q223">
            <v>210472</v>
          </cell>
          <cell r="R223">
            <v>210471</v>
          </cell>
          <cell r="S223">
            <v>259387</v>
          </cell>
          <cell r="T223">
            <v>259387</v>
          </cell>
        </row>
        <row r="224">
          <cell r="A224">
            <v>215</v>
          </cell>
          <cell r="B224" t="str">
            <v xml:space="preserve">NORTH BROOKFIELD             </v>
          </cell>
          <cell r="C224">
            <v>297933</v>
          </cell>
          <cell r="D224">
            <v>211593</v>
          </cell>
          <cell r="E224">
            <v>211593</v>
          </cell>
          <cell r="F224">
            <v>228142</v>
          </cell>
          <cell r="G224">
            <v>70531</v>
          </cell>
          <cell r="H224">
            <v>70531</v>
          </cell>
          <cell r="I224">
            <v>87080</v>
          </cell>
          <cell r="J224">
            <v>87080</v>
          </cell>
          <cell r="K224">
            <v>0</v>
          </cell>
          <cell r="M224">
            <v>562337</v>
          </cell>
          <cell r="N224">
            <v>596962</v>
          </cell>
          <cell r="O224">
            <v>596962</v>
          </cell>
          <cell r="P224">
            <v>603416</v>
          </cell>
          <cell r="Q224">
            <v>198988</v>
          </cell>
          <cell r="R224">
            <v>198987</v>
          </cell>
          <cell r="S224">
            <v>205441</v>
          </cell>
          <cell r="T224">
            <v>205441</v>
          </cell>
        </row>
        <row r="225">
          <cell r="A225">
            <v>216</v>
          </cell>
          <cell r="B225" t="str">
            <v xml:space="preserve">NORTHFIELD                   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</row>
        <row r="226">
          <cell r="A226">
            <v>217</v>
          </cell>
          <cell r="B226" t="str">
            <v xml:space="preserve">NORTH READING                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M226">
            <v>2000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</row>
        <row r="227">
          <cell r="A227">
            <v>218</v>
          </cell>
          <cell r="B227" t="str">
            <v xml:space="preserve">NORTON                       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M227">
            <v>40981</v>
          </cell>
          <cell r="N227">
            <v>34511</v>
          </cell>
          <cell r="O227">
            <v>34511</v>
          </cell>
          <cell r="P227">
            <v>37897</v>
          </cell>
          <cell r="Q227">
            <v>11504</v>
          </cell>
          <cell r="R227">
            <v>11504</v>
          </cell>
          <cell r="S227">
            <v>14889</v>
          </cell>
          <cell r="T227">
            <v>14889</v>
          </cell>
        </row>
        <row r="228">
          <cell r="A228">
            <v>219</v>
          </cell>
          <cell r="B228" t="str">
            <v xml:space="preserve">NORWELL                     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</row>
        <row r="229">
          <cell r="A229">
            <v>220</v>
          </cell>
          <cell r="B229" t="str">
            <v xml:space="preserve">NORWOOD                      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M229">
            <v>10000</v>
          </cell>
          <cell r="N229">
            <v>5000</v>
          </cell>
          <cell r="O229">
            <v>5000</v>
          </cell>
          <cell r="P229">
            <v>16850</v>
          </cell>
          <cell r="Q229">
            <v>1667</v>
          </cell>
          <cell r="R229">
            <v>1667</v>
          </cell>
          <cell r="S229">
            <v>13516</v>
          </cell>
          <cell r="T229">
            <v>13516</v>
          </cell>
        </row>
        <row r="230">
          <cell r="A230">
            <v>221</v>
          </cell>
          <cell r="B230" t="str">
            <v xml:space="preserve">OAK BLUFFS                   </v>
          </cell>
          <cell r="C230">
            <v>296088</v>
          </cell>
          <cell r="D230">
            <v>253971</v>
          </cell>
          <cell r="E230">
            <v>253971</v>
          </cell>
          <cell r="F230">
            <v>275702</v>
          </cell>
          <cell r="G230">
            <v>84657</v>
          </cell>
          <cell r="H230">
            <v>84657</v>
          </cell>
          <cell r="I230">
            <v>106388</v>
          </cell>
          <cell r="J230">
            <v>106388</v>
          </cell>
          <cell r="K230">
            <v>0</v>
          </cell>
          <cell r="M230">
            <v>132641</v>
          </cell>
          <cell r="N230">
            <v>116722</v>
          </cell>
          <cell r="O230">
            <v>116722</v>
          </cell>
          <cell r="P230">
            <v>114904</v>
          </cell>
          <cell r="Q230">
            <v>38908</v>
          </cell>
          <cell r="R230">
            <v>38907</v>
          </cell>
          <cell r="S230">
            <v>37089</v>
          </cell>
          <cell r="T230">
            <v>37089</v>
          </cell>
        </row>
        <row r="231">
          <cell r="A231">
            <v>222</v>
          </cell>
          <cell r="B231" t="str">
            <v xml:space="preserve">OAKHAM                       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</row>
        <row r="232">
          <cell r="A232">
            <v>223</v>
          </cell>
          <cell r="B232" t="str">
            <v xml:space="preserve">ORANGE                       </v>
          </cell>
          <cell r="C232">
            <v>393019</v>
          </cell>
          <cell r="D232">
            <v>413218</v>
          </cell>
          <cell r="E232">
            <v>366376</v>
          </cell>
          <cell r="F232">
            <v>401156</v>
          </cell>
          <cell r="G232">
            <v>137739</v>
          </cell>
          <cell r="H232">
            <v>114318</v>
          </cell>
          <cell r="I232">
            <v>149099</v>
          </cell>
          <cell r="J232">
            <v>149099</v>
          </cell>
          <cell r="K232">
            <v>0</v>
          </cell>
          <cell r="M232">
            <v>160398</v>
          </cell>
          <cell r="N232">
            <v>239093</v>
          </cell>
          <cell r="O232">
            <v>239093</v>
          </cell>
          <cell r="P232">
            <v>260329</v>
          </cell>
          <cell r="Q232">
            <v>79698</v>
          </cell>
          <cell r="R232">
            <v>79698</v>
          </cell>
          <cell r="S232">
            <v>100933</v>
          </cell>
          <cell r="T232">
            <v>100933</v>
          </cell>
        </row>
        <row r="233">
          <cell r="A233">
            <v>224</v>
          </cell>
          <cell r="B233" t="str">
            <v xml:space="preserve">ORLEANS                     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M233">
            <v>6750</v>
          </cell>
          <cell r="N233">
            <v>5000</v>
          </cell>
          <cell r="O233">
            <v>7500</v>
          </cell>
          <cell r="P233">
            <v>12420</v>
          </cell>
          <cell r="Q233">
            <v>1667</v>
          </cell>
          <cell r="R233">
            <v>2917</v>
          </cell>
          <cell r="S233">
            <v>7836</v>
          </cell>
          <cell r="T233">
            <v>7836</v>
          </cell>
        </row>
        <row r="234">
          <cell r="A234">
            <v>225</v>
          </cell>
          <cell r="B234" t="str">
            <v xml:space="preserve">OTIS                        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</row>
        <row r="235">
          <cell r="A235">
            <v>226</v>
          </cell>
          <cell r="B235" t="str">
            <v xml:space="preserve">OXFORD                       </v>
          </cell>
          <cell r="C235">
            <v>35392</v>
          </cell>
          <cell r="D235">
            <v>63224</v>
          </cell>
          <cell r="E235">
            <v>63224</v>
          </cell>
          <cell r="F235">
            <v>64041</v>
          </cell>
          <cell r="G235">
            <v>21074</v>
          </cell>
          <cell r="H235">
            <v>21075</v>
          </cell>
          <cell r="I235">
            <v>21892</v>
          </cell>
          <cell r="J235">
            <v>21892</v>
          </cell>
          <cell r="K235">
            <v>0</v>
          </cell>
          <cell r="M235">
            <v>275946</v>
          </cell>
          <cell r="N235">
            <v>297479</v>
          </cell>
          <cell r="O235">
            <v>297479</v>
          </cell>
          <cell r="P235">
            <v>306437</v>
          </cell>
          <cell r="Q235">
            <v>99160</v>
          </cell>
          <cell r="R235">
            <v>99160</v>
          </cell>
          <cell r="S235">
            <v>108117</v>
          </cell>
          <cell r="T235">
            <v>108117</v>
          </cell>
        </row>
        <row r="236">
          <cell r="A236">
            <v>227</v>
          </cell>
          <cell r="B236" t="str">
            <v xml:space="preserve">PALMER                      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M236">
            <v>218557</v>
          </cell>
          <cell r="N236">
            <v>243101</v>
          </cell>
          <cell r="O236">
            <v>241469</v>
          </cell>
          <cell r="P236">
            <v>296617</v>
          </cell>
          <cell r="Q236">
            <v>81034</v>
          </cell>
          <cell r="R236">
            <v>80218</v>
          </cell>
          <cell r="S236">
            <v>135365</v>
          </cell>
          <cell r="T236">
            <v>135365</v>
          </cell>
        </row>
        <row r="237">
          <cell r="A237">
            <v>228</v>
          </cell>
          <cell r="B237" t="str">
            <v xml:space="preserve">PAXTON                      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</row>
        <row r="238">
          <cell r="A238">
            <v>229</v>
          </cell>
          <cell r="B238" t="str">
            <v xml:space="preserve">PEABODY                      </v>
          </cell>
          <cell r="C238">
            <v>0</v>
          </cell>
          <cell r="D238">
            <v>25000</v>
          </cell>
          <cell r="E238">
            <v>25000</v>
          </cell>
          <cell r="F238">
            <v>54860</v>
          </cell>
          <cell r="G238">
            <v>8333</v>
          </cell>
          <cell r="H238">
            <v>8333</v>
          </cell>
          <cell r="I238">
            <v>38194</v>
          </cell>
          <cell r="J238">
            <v>38194</v>
          </cell>
          <cell r="K238">
            <v>0</v>
          </cell>
          <cell r="M238">
            <v>293572</v>
          </cell>
          <cell r="N238">
            <v>316471</v>
          </cell>
          <cell r="O238">
            <v>318804</v>
          </cell>
          <cell r="P238">
            <v>315661</v>
          </cell>
          <cell r="Q238">
            <v>105491</v>
          </cell>
          <cell r="R238">
            <v>106657</v>
          </cell>
          <cell r="S238">
            <v>103513</v>
          </cell>
          <cell r="T238">
            <v>103513</v>
          </cell>
        </row>
        <row r="239">
          <cell r="A239">
            <v>230</v>
          </cell>
          <cell r="B239" t="str">
            <v xml:space="preserve">PELHAM                       </v>
          </cell>
          <cell r="C239">
            <v>367128</v>
          </cell>
          <cell r="D239">
            <v>359017</v>
          </cell>
          <cell r="E239">
            <v>359017</v>
          </cell>
          <cell r="F239">
            <v>426716</v>
          </cell>
          <cell r="G239">
            <v>119672</v>
          </cell>
          <cell r="H239">
            <v>119672</v>
          </cell>
          <cell r="I239">
            <v>187372</v>
          </cell>
          <cell r="J239">
            <v>187372</v>
          </cell>
          <cell r="K239">
            <v>0</v>
          </cell>
          <cell r="M239">
            <v>0</v>
          </cell>
          <cell r="N239">
            <v>5000</v>
          </cell>
          <cell r="O239">
            <v>5000</v>
          </cell>
          <cell r="P239">
            <v>5000</v>
          </cell>
          <cell r="Q239">
            <v>1667</v>
          </cell>
          <cell r="R239">
            <v>1667</v>
          </cell>
          <cell r="S239">
            <v>1666</v>
          </cell>
          <cell r="T239">
            <v>1666</v>
          </cell>
        </row>
        <row r="240">
          <cell r="A240">
            <v>231</v>
          </cell>
          <cell r="B240" t="str">
            <v xml:space="preserve">PEMBROKE                     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M240">
            <v>0</v>
          </cell>
          <cell r="N240">
            <v>15000</v>
          </cell>
          <cell r="O240">
            <v>15000</v>
          </cell>
          <cell r="P240">
            <v>14750</v>
          </cell>
          <cell r="Q240">
            <v>5000</v>
          </cell>
          <cell r="R240">
            <v>5000</v>
          </cell>
          <cell r="S240">
            <v>4750</v>
          </cell>
          <cell r="T240">
            <v>4750</v>
          </cell>
        </row>
        <row r="241">
          <cell r="A241">
            <v>232</v>
          </cell>
          <cell r="B241" t="str">
            <v xml:space="preserve">PEPPERELL                   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</row>
        <row r="242">
          <cell r="A242">
            <v>233</v>
          </cell>
          <cell r="B242" t="str">
            <v xml:space="preserve">PERU                         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</row>
        <row r="243">
          <cell r="A243">
            <v>234</v>
          </cell>
          <cell r="B243" t="str">
            <v xml:space="preserve">PETERSHAM                    </v>
          </cell>
          <cell r="C243">
            <v>370947</v>
          </cell>
          <cell r="D243">
            <v>319150</v>
          </cell>
          <cell r="E243">
            <v>319150</v>
          </cell>
          <cell r="F243">
            <v>386308</v>
          </cell>
          <cell r="G243">
            <v>106383</v>
          </cell>
          <cell r="H243">
            <v>106383</v>
          </cell>
          <cell r="I243">
            <v>173542</v>
          </cell>
          <cell r="J243">
            <v>173542</v>
          </cell>
          <cell r="K243">
            <v>0</v>
          </cell>
          <cell r="M243">
            <v>30000</v>
          </cell>
          <cell r="N243">
            <v>25000</v>
          </cell>
          <cell r="O243">
            <v>25000</v>
          </cell>
          <cell r="P243">
            <v>30000</v>
          </cell>
          <cell r="Q243">
            <v>8334</v>
          </cell>
          <cell r="R243">
            <v>8333</v>
          </cell>
          <cell r="S243">
            <v>13333</v>
          </cell>
          <cell r="T243">
            <v>13333</v>
          </cell>
        </row>
        <row r="244">
          <cell r="A244">
            <v>235</v>
          </cell>
          <cell r="B244" t="str">
            <v xml:space="preserve">PHILLIPSTON                  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</row>
        <row r="245">
          <cell r="A245">
            <v>236</v>
          </cell>
          <cell r="B245" t="str">
            <v xml:space="preserve">PITTSFIELD                   </v>
          </cell>
          <cell r="C245">
            <v>337595</v>
          </cell>
          <cell r="D245">
            <v>393172</v>
          </cell>
          <cell r="E245">
            <v>393172</v>
          </cell>
          <cell r="F245">
            <v>382332</v>
          </cell>
          <cell r="G245">
            <v>131057</v>
          </cell>
          <cell r="H245">
            <v>131057</v>
          </cell>
          <cell r="I245">
            <v>120218</v>
          </cell>
          <cell r="J245">
            <v>120218</v>
          </cell>
          <cell r="K245">
            <v>0</v>
          </cell>
          <cell r="M245">
            <v>2040188</v>
          </cell>
          <cell r="N245">
            <v>2019959</v>
          </cell>
          <cell r="O245">
            <v>2019959</v>
          </cell>
          <cell r="P245">
            <v>2063267</v>
          </cell>
          <cell r="Q245">
            <v>673320</v>
          </cell>
          <cell r="R245">
            <v>673320</v>
          </cell>
          <cell r="S245">
            <v>716627</v>
          </cell>
          <cell r="T245">
            <v>716627</v>
          </cell>
        </row>
        <row r="246">
          <cell r="A246">
            <v>237</v>
          </cell>
          <cell r="B246" t="str">
            <v xml:space="preserve">PLAINFIELD                   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</row>
        <row r="247">
          <cell r="A247">
            <v>238</v>
          </cell>
          <cell r="B247" t="str">
            <v xml:space="preserve">PLAINVILLE                   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</row>
        <row r="248">
          <cell r="A248">
            <v>239</v>
          </cell>
          <cell r="B248" t="str">
            <v xml:space="preserve">PLYMOUTH                     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M248">
            <v>118743</v>
          </cell>
          <cell r="N248">
            <v>194513</v>
          </cell>
          <cell r="O248">
            <v>194513</v>
          </cell>
          <cell r="P248">
            <v>178106</v>
          </cell>
          <cell r="Q248">
            <v>64838</v>
          </cell>
          <cell r="R248">
            <v>64838</v>
          </cell>
          <cell r="S248">
            <v>48430</v>
          </cell>
          <cell r="T248">
            <v>48430</v>
          </cell>
        </row>
        <row r="249">
          <cell r="A249">
            <v>240</v>
          </cell>
          <cell r="B249" t="str">
            <v xml:space="preserve">PLYMPTON                     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</row>
        <row r="250">
          <cell r="A250">
            <v>241</v>
          </cell>
          <cell r="B250" t="str">
            <v xml:space="preserve">PRINCETON                    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</row>
        <row r="251">
          <cell r="A251">
            <v>242</v>
          </cell>
          <cell r="B251" t="str">
            <v xml:space="preserve">PROVINCETOWN                 </v>
          </cell>
          <cell r="C251">
            <v>205520</v>
          </cell>
          <cell r="D251">
            <v>127599</v>
          </cell>
          <cell r="E251">
            <v>127599</v>
          </cell>
          <cell r="F251">
            <v>107721</v>
          </cell>
          <cell r="G251">
            <v>42533</v>
          </cell>
          <cell r="H251">
            <v>42533</v>
          </cell>
          <cell r="I251">
            <v>22655</v>
          </cell>
          <cell r="J251">
            <v>22655</v>
          </cell>
          <cell r="K251">
            <v>0</v>
          </cell>
          <cell r="M251">
            <v>261054</v>
          </cell>
          <cell r="N251">
            <v>204314</v>
          </cell>
          <cell r="O251">
            <v>204314</v>
          </cell>
          <cell r="P251">
            <v>226517</v>
          </cell>
          <cell r="Q251">
            <v>68105</v>
          </cell>
          <cell r="R251">
            <v>68105</v>
          </cell>
          <cell r="S251">
            <v>90307</v>
          </cell>
          <cell r="T251">
            <v>90307</v>
          </cell>
        </row>
        <row r="252">
          <cell r="A252">
            <v>243</v>
          </cell>
          <cell r="B252" t="str">
            <v xml:space="preserve">QUINCY                      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M252">
            <v>5000</v>
          </cell>
          <cell r="N252">
            <v>0</v>
          </cell>
          <cell r="O252">
            <v>0</v>
          </cell>
          <cell r="P252">
            <v>2700</v>
          </cell>
          <cell r="Q252">
            <v>0</v>
          </cell>
          <cell r="R252">
            <v>0</v>
          </cell>
          <cell r="S252">
            <v>2700</v>
          </cell>
          <cell r="T252">
            <v>2700</v>
          </cell>
        </row>
        <row r="253">
          <cell r="A253">
            <v>244</v>
          </cell>
          <cell r="B253" t="str">
            <v xml:space="preserve">RANDOLPH                     </v>
          </cell>
          <cell r="C253">
            <v>0</v>
          </cell>
          <cell r="D253">
            <v>5000</v>
          </cell>
          <cell r="E253">
            <v>5000</v>
          </cell>
          <cell r="F253">
            <v>1200</v>
          </cell>
          <cell r="G253">
            <v>1666</v>
          </cell>
          <cell r="H253">
            <v>1667</v>
          </cell>
          <cell r="I253">
            <v>0</v>
          </cell>
          <cell r="J253">
            <v>-2133</v>
          </cell>
          <cell r="K253">
            <v>2133</v>
          </cell>
          <cell r="M253">
            <v>491008</v>
          </cell>
          <cell r="N253">
            <v>522151</v>
          </cell>
          <cell r="O253">
            <v>522151</v>
          </cell>
          <cell r="P253">
            <v>528840</v>
          </cell>
          <cell r="Q253">
            <v>174051</v>
          </cell>
          <cell r="R253">
            <v>174050</v>
          </cell>
          <cell r="S253">
            <v>180739</v>
          </cell>
          <cell r="T253">
            <v>180739</v>
          </cell>
        </row>
        <row r="254">
          <cell r="A254">
            <v>245</v>
          </cell>
          <cell r="B254" t="str">
            <v xml:space="preserve">RAYNHAM                      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</row>
        <row r="255">
          <cell r="A255">
            <v>246</v>
          </cell>
          <cell r="B255" t="str">
            <v xml:space="preserve">READING                     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M255">
            <v>21344</v>
          </cell>
          <cell r="N255">
            <v>10000</v>
          </cell>
          <cell r="O255">
            <v>10000</v>
          </cell>
          <cell r="P255">
            <v>10000</v>
          </cell>
          <cell r="Q255">
            <v>3334</v>
          </cell>
          <cell r="R255">
            <v>3333</v>
          </cell>
          <cell r="S255">
            <v>3333</v>
          </cell>
          <cell r="T255">
            <v>3333</v>
          </cell>
        </row>
        <row r="256">
          <cell r="A256">
            <v>247</v>
          </cell>
          <cell r="B256" t="str">
            <v xml:space="preserve">REHOBOTH                     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</row>
        <row r="257">
          <cell r="A257">
            <v>248</v>
          </cell>
          <cell r="B257" t="str">
            <v xml:space="preserve">REVERE                       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M257">
            <v>98324</v>
          </cell>
          <cell r="N257">
            <v>93324</v>
          </cell>
          <cell r="O257">
            <v>93324</v>
          </cell>
          <cell r="P257">
            <v>85820</v>
          </cell>
          <cell r="Q257">
            <v>31108</v>
          </cell>
          <cell r="R257">
            <v>31108</v>
          </cell>
          <cell r="S257">
            <v>23604</v>
          </cell>
          <cell r="T257">
            <v>23604</v>
          </cell>
        </row>
        <row r="258">
          <cell r="A258">
            <v>249</v>
          </cell>
          <cell r="B258" t="str">
            <v xml:space="preserve">RICHMOND                     </v>
          </cell>
          <cell r="C258">
            <v>403164</v>
          </cell>
          <cell r="D258">
            <v>375958</v>
          </cell>
          <cell r="E258">
            <v>375958</v>
          </cell>
          <cell r="F258">
            <v>375246</v>
          </cell>
          <cell r="G258">
            <v>125319</v>
          </cell>
          <cell r="H258">
            <v>125319</v>
          </cell>
          <cell r="I258">
            <v>124608</v>
          </cell>
          <cell r="J258">
            <v>124608</v>
          </cell>
          <cell r="K258">
            <v>0</v>
          </cell>
          <cell r="M258">
            <v>120854</v>
          </cell>
          <cell r="N258">
            <v>122688</v>
          </cell>
          <cell r="O258">
            <v>122688</v>
          </cell>
          <cell r="P258">
            <v>102950</v>
          </cell>
          <cell r="Q258">
            <v>40896</v>
          </cell>
          <cell r="R258">
            <v>40896</v>
          </cell>
          <cell r="S258">
            <v>21158</v>
          </cell>
          <cell r="T258">
            <v>21158</v>
          </cell>
        </row>
        <row r="259">
          <cell r="A259">
            <v>250</v>
          </cell>
          <cell r="B259" t="str">
            <v xml:space="preserve">ROCHESTER                   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</row>
        <row r="260">
          <cell r="A260">
            <v>251</v>
          </cell>
          <cell r="B260" t="str">
            <v xml:space="preserve">ROCKLAND                     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M260">
            <v>5000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</row>
        <row r="261">
          <cell r="A261">
            <v>252</v>
          </cell>
          <cell r="B261" t="str">
            <v xml:space="preserve">ROCKPORT                     </v>
          </cell>
          <cell r="C261">
            <v>706062</v>
          </cell>
          <cell r="D261">
            <v>792576</v>
          </cell>
          <cell r="E261">
            <v>792576</v>
          </cell>
          <cell r="F261">
            <v>787166</v>
          </cell>
          <cell r="G261">
            <v>264192</v>
          </cell>
          <cell r="H261">
            <v>264192</v>
          </cell>
          <cell r="I261">
            <v>258782</v>
          </cell>
          <cell r="J261">
            <v>258782</v>
          </cell>
          <cell r="K261">
            <v>0</v>
          </cell>
          <cell r="M261">
            <v>132247</v>
          </cell>
          <cell r="N261">
            <v>88823</v>
          </cell>
          <cell r="O261">
            <v>88823</v>
          </cell>
          <cell r="P261">
            <v>102676</v>
          </cell>
          <cell r="Q261">
            <v>29608</v>
          </cell>
          <cell r="R261">
            <v>29608</v>
          </cell>
          <cell r="S261">
            <v>43460</v>
          </cell>
          <cell r="T261">
            <v>43460</v>
          </cell>
        </row>
        <row r="262">
          <cell r="A262">
            <v>253</v>
          </cell>
          <cell r="B262" t="str">
            <v xml:space="preserve">ROWE                         </v>
          </cell>
          <cell r="C262">
            <v>106531</v>
          </cell>
          <cell r="D262">
            <v>140531</v>
          </cell>
          <cell r="E262">
            <v>140531</v>
          </cell>
          <cell r="F262">
            <v>138274</v>
          </cell>
          <cell r="G262">
            <v>46843</v>
          </cell>
          <cell r="H262">
            <v>46844</v>
          </cell>
          <cell r="I262">
            <v>44587</v>
          </cell>
          <cell r="J262">
            <v>44587</v>
          </cell>
          <cell r="K262">
            <v>0</v>
          </cell>
          <cell r="M262">
            <v>23402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</row>
        <row r="263">
          <cell r="A263">
            <v>254</v>
          </cell>
          <cell r="B263" t="str">
            <v xml:space="preserve">ROWLEY                      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</row>
        <row r="264">
          <cell r="A264">
            <v>255</v>
          </cell>
          <cell r="B264" t="str">
            <v xml:space="preserve">ROYALSTON                   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</row>
        <row r="265">
          <cell r="A265">
            <v>256</v>
          </cell>
          <cell r="B265" t="str">
            <v xml:space="preserve">RUSSELL                     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</row>
        <row r="266">
          <cell r="A266">
            <v>257</v>
          </cell>
          <cell r="B266" t="str">
            <v xml:space="preserve">RUTLAND                      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</row>
        <row r="267">
          <cell r="A267">
            <v>258</v>
          </cell>
          <cell r="B267" t="str">
            <v xml:space="preserve">SALEM                        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M267">
            <v>221951</v>
          </cell>
          <cell r="N267">
            <v>176441</v>
          </cell>
          <cell r="O267">
            <v>177691</v>
          </cell>
          <cell r="P267">
            <v>188290</v>
          </cell>
          <cell r="Q267">
            <v>58814</v>
          </cell>
          <cell r="R267">
            <v>59439</v>
          </cell>
          <cell r="S267">
            <v>70037</v>
          </cell>
          <cell r="T267">
            <v>70037</v>
          </cell>
        </row>
        <row r="268">
          <cell r="A268">
            <v>259</v>
          </cell>
          <cell r="B268" t="str">
            <v xml:space="preserve">SALISBURY                    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</row>
        <row r="269">
          <cell r="A269">
            <v>260</v>
          </cell>
          <cell r="B269" t="str">
            <v xml:space="preserve">SANDISFIELD                 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6853</v>
          </cell>
          <cell r="Q269">
            <v>0</v>
          </cell>
          <cell r="R269">
            <v>0</v>
          </cell>
          <cell r="S269">
            <v>6853</v>
          </cell>
          <cell r="T269">
            <v>6853</v>
          </cell>
        </row>
        <row r="270">
          <cell r="A270">
            <v>261</v>
          </cell>
          <cell r="B270" t="str">
            <v xml:space="preserve">SANDWICH                     </v>
          </cell>
          <cell r="C270">
            <v>194715</v>
          </cell>
          <cell r="D270">
            <v>274133</v>
          </cell>
          <cell r="E270">
            <v>274133</v>
          </cell>
          <cell r="F270">
            <v>264971</v>
          </cell>
          <cell r="G270">
            <v>91377</v>
          </cell>
          <cell r="H270">
            <v>91378</v>
          </cell>
          <cell r="I270">
            <v>82216</v>
          </cell>
          <cell r="J270">
            <v>82216</v>
          </cell>
          <cell r="K270">
            <v>0</v>
          </cell>
          <cell r="M270">
            <v>255782</v>
          </cell>
          <cell r="N270">
            <v>290071</v>
          </cell>
          <cell r="O270">
            <v>290071</v>
          </cell>
          <cell r="P270">
            <v>341199</v>
          </cell>
          <cell r="Q270">
            <v>96691</v>
          </cell>
          <cell r="R270">
            <v>96690</v>
          </cell>
          <cell r="S270">
            <v>147818</v>
          </cell>
          <cell r="T270">
            <v>147818</v>
          </cell>
        </row>
        <row r="271">
          <cell r="A271">
            <v>262</v>
          </cell>
          <cell r="B271" t="str">
            <v xml:space="preserve">SAUGUS                      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M271">
            <v>42700</v>
          </cell>
          <cell r="N271">
            <v>55000</v>
          </cell>
          <cell r="O271">
            <v>55000</v>
          </cell>
          <cell r="P271">
            <v>58700</v>
          </cell>
          <cell r="Q271">
            <v>18334</v>
          </cell>
          <cell r="R271">
            <v>18333</v>
          </cell>
          <cell r="S271">
            <v>22033</v>
          </cell>
          <cell r="T271">
            <v>22033</v>
          </cell>
        </row>
        <row r="272">
          <cell r="A272">
            <v>263</v>
          </cell>
          <cell r="B272" t="str">
            <v xml:space="preserve">SAVOY                        </v>
          </cell>
          <cell r="C272">
            <v>36706</v>
          </cell>
          <cell r="D272">
            <v>40500</v>
          </cell>
          <cell r="E272">
            <v>40500</v>
          </cell>
          <cell r="F272">
            <v>41733</v>
          </cell>
          <cell r="G272">
            <v>13500</v>
          </cell>
          <cell r="H272">
            <v>13500</v>
          </cell>
          <cell r="I272">
            <v>14733</v>
          </cell>
          <cell r="J272">
            <v>14733</v>
          </cell>
          <cell r="K272">
            <v>0</v>
          </cell>
          <cell r="M272">
            <v>132506</v>
          </cell>
          <cell r="N272">
            <v>117124</v>
          </cell>
          <cell r="O272">
            <v>117082</v>
          </cell>
          <cell r="P272">
            <v>127188</v>
          </cell>
          <cell r="Q272">
            <v>39042</v>
          </cell>
          <cell r="R272">
            <v>39020</v>
          </cell>
          <cell r="S272">
            <v>49126</v>
          </cell>
          <cell r="T272">
            <v>49126</v>
          </cell>
        </row>
        <row r="273">
          <cell r="A273">
            <v>264</v>
          </cell>
          <cell r="B273" t="str">
            <v xml:space="preserve">SCITUATE                    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</row>
        <row r="274">
          <cell r="A274">
            <v>265</v>
          </cell>
          <cell r="B274" t="str">
            <v xml:space="preserve">SEEKONK                      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M274">
            <v>5000</v>
          </cell>
          <cell r="N274">
            <v>5000</v>
          </cell>
          <cell r="O274">
            <v>5000</v>
          </cell>
          <cell r="P274">
            <v>5000</v>
          </cell>
          <cell r="Q274">
            <v>1667</v>
          </cell>
          <cell r="R274">
            <v>1667</v>
          </cell>
          <cell r="S274">
            <v>1666</v>
          </cell>
          <cell r="T274">
            <v>1666</v>
          </cell>
        </row>
        <row r="275">
          <cell r="A275">
            <v>266</v>
          </cell>
          <cell r="B275" t="str">
            <v xml:space="preserve">SHARON                       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M275">
            <v>5000</v>
          </cell>
          <cell r="N275">
            <v>10000</v>
          </cell>
          <cell r="O275">
            <v>10000</v>
          </cell>
          <cell r="P275">
            <v>10000</v>
          </cell>
          <cell r="Q275">
            <v>3334</v>
          </cell>
          <cell r="R275">
            <v>3333</v>
          </cell>
          <cell r="S275">
            <v>3333</v>
          </cell>
          <cell r="T275">
            <v>3333</v>
          </cell>
        </row>
        <row r="276">
          <cell r="A276">
            <v>267</v>
          </cell>
          <cell r="B276" t="str">
            <v xml:space="preserve">SHEFFIELD                    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</row>
        <row r="277">
          <cell r="A277">
            <v>268</v>
          </cell>
          <cell r="B277" t="str">
            <v xml:space="preserve">SHELBURNE                    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</row>
        <row r="278">
          <cell r="A278">
            <v>269</v>
          </cell>
          <cell r="B278" t="str">
            <v xml:space="preserve">SHERBORN                     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</row>
        <row r="279">
          <cell r="A279">
            <v>270</v>
          </cell>
          <cell r="B279" t="str">
            <v xml:space="preserve">SHIRLEY                      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</row>
        <row r="280">
          <cell r="A280">
            <v>271</v>
          </cell>
          <cell r="B280" t="str">
            <v xml:space="preserve">SHREWSBURY                   </v>
          </cell>
          <cell r="C280">
            <v>96050</v>
          </cell>
          <cell r="D280">
            <v>83000</v>
          </cell>
          <cell r="E280">
            <v>83000</v>
          </cell>
          <cell r="F280">
            <v>79568</v>
          </cell>
          <cell r="G280">
            <v>27666</v>
          </cell>
          <cell r="H280">
            <v>27667</v>
          </cell>
          <cell r="I280">
            <v>24235</v>
          </cell>
          <cell r="J280">
            <v>24235</v>
          </cell>
          <cell r="K280">
            <v>0</v>
          </cell>
          <cell r="M280">
            <v>117984</v>
          </cell>
          <cell r="N280">
            <v>125685</v>
          </cell>
          <cell r="O280">
            <v>125685</v>
          </cell>
          <cell r="P280">
            <v>149193</v>
          </cell>
          <cell r="Q280">
            <v>41895</v>
          </cell>
          <cell r="R280">
            <v>41895</v>
          </cell>
          <cell r="S280">
            <v>65403</v>
          </cell>
          <cell r="T280">
            <v>65403</v>
          </cell>
        </row>
        <row r="281">
          <cell r="A281">
            <v>272</v>
          </cell>
          <cell r="B281" t="str">
            <v xml:space="preserve">SHUTESBURY                  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M281">
            <v>30000</v>
          </cell>
          <cell r="N281">
            <v>35000</v>
          </cell>
          <cell r="O281">
            <v>35000</v>
          </cell>
          <cell r="P281">
            <v>46465</v>
          </cell>
          <cell r="Q281">
            <v>11667</v>
          </cell>
          <cell r="R281">
            <v>11667</v>
          </cell>
          <cell r="S281">
            <v>23131</v>
          </cell>
          <cell r="T281">
            <v>23131</v>
          </cell>
        </row>
        <row r="282">
          <cell r="A282">
            <v>273</v>
          </cell>
          <cell r="B282" t="str">
            <v xml:space="preserve">SOMERSET                     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M282">
            <v>14718</v>
          </cell>
          <cell r="N282">
            <v>29988</v>
          </cell>
          <cell r="O282">
            <v>29988</v>
          </cell>
          <cell r="P282">
            <v>30688</v>
          </cell>
          <cell r="Q282">
            <v>9996</v>
          </cell>
          <cell r="R282">
            <v>9996</v>
          </cell>
          <cell r="S282">
            <v>10696</v>
          </cell>
          <cell r="T282">
            <v>10696</v>
          </cell>
        </row>
        <row r="283">
          <cell r="A283">
            <v>274</v>
          </cell>
          <cell r="B283" t="str">
            <v xml:space="preserve">SOMERVILLE                  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</row>
        <row r="284">
          <cell r="A284">
            <v>275</v>
          </cell>
          <cell r="B284" t="str">
            <v xml:space="preserve">SOUTHAMPTON                  </v>
          </cell>
          <cell r="C284">
            <v>305847</v>
          </cell>
          <cell r="D284">
            <v>373847</v>
          </cell>
          <cell r="E284">
            <v>373847</v>
          </cell>
          <cell r="F284">
            <v>405182</v>
          </cell>
          <cell r="G284">
            <v>124615</v>
          </cell>
          <cell r="H284">
            <v>124616</v>
          </cell>
          <cell r="I284">
            <v>155951</v>
          </cell>
          <cell r="J284">
            <v>155951</v>
          </cell>
          <cell r="K284">
            <v>0</v>
          </cell>
          <cell r="M284">
            <v>32176</v>
          </cell>
          <cell r="N284">
            <v>30376</v>
          </cell>
          <cell r="O284">
            <v>30376</v>
          </cell>
          <cell r="P284">
            <v>30953</v>
          </cell>
          <cell r="Q284">
            <v>10126</v>
          </cell>
          <cell r="R284">
            <v>10125</v>
          </cell>
          <cell r="S284">
            <v>10702</v>
          </cell>
          <cell r="T284">
            <v>10702</v>
          </cell>
        </row>
        <row r="285">
          <cell r="A285">
            <v>276</v>
          </cell>
          <cell r="B285" t="str">
            <v xml:space="preserve">SOUTHBOROUGH                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M285">
            <v>10000</v>
          </cell>
          <cell r="N285">
            <v>10000</v>
          </cell>
          <cell r="O285">
            <v>10000</v>
          </cell>
          <cell r="P285">
            <v>10000</v>
          </cell>
          <cell r="Q285">
            <v>3334</v>
          </cell>
          <cell r="R285">
            <v>3333</v>
          </cell>
          <cell r="S285">
            <v>3333</v>
          </cell>
          <cell r="T285">
            <v>3333</v>
          </cell>
        </row>
        <row r="286">
          <cell r="A286">
            <v>277</v>
          </cell>
          <cell r="B286" t="str">
            <v xml:space="preserve">SOUTHBRIDGE                  </v>
          </cell>
          <cell r="C286">
            <v>21200</v>
          </cell>
          <cell r="D286">
            <v>15000</v>
          </cell>
          <cell r="E286">
            <v>15000</v>
          </cell>
          <cell r="F286">
            <v>10600</v>
          </cell>
          <cell r="G286">
            <v>5000</v>
          </cell>
          <cell r="H286">
            <v>5000</v>
          </cell>
          <cell r="I286">
            <v>600</v>
          </cell>
          <cell r="J286">
            <v>600</v>
          </cell>
          <cell r="K286">
            <v>0</v>
          </cell>
          <cell r="M286">
            <v>988645</v>
          </cell>
          <cell r="N286">
            <v>1049903</v>
          </cell>
          <cell r="O286">
            <v>1049903</v>
          </cell>
          <cell r="P286">
            <v>1048798</v>
          </cell>
          <cell r="Q286">
            <v>349968</v>
          </cell>
          <cell r="R286">
            <v>349968</v>
          </cell>
          <cell r="S286">
            <v>348862</v>
          </cell>
          <cell r="T286">
            <v>348862</v>
          </cell>
        </row>
        <row r="287">
          <cell r="A287">
            <v>278</v>
          </cell>
          <cell r="B287" t="str">
            <v xml:space="preserve">SOUTH HADLEY                 </v>
          </cell>
          <cell r="C287">
            <v>979084</v>
          </cell>
          <cell r="D287">
            <v>938140</v>
          </cell>
          <cell r="E287">
            <v>937101</v>
          </cell>
          <cell r="F287">
            <v>867917</v>
          </cell>
          <cell r="G287">
            <v>312713</v>
          </cell>
          <cell r="H287">
            <v>312194</v>
          </cell>
          <cell r="I287">
            <v>243010</v>
          </cell>
          <cell r="J287">
            <v>243010</v>
          </cell>
          <cell r="K287">
            <v>0</v>
          </cell>
          <cell r="M287">
            <v>508197</v>
          </cell>
          <cell r="N287">
            <v>588459</v>
          </cell>
          <cell r="O287">
            <v>557043</v>
          </cell>
          <cell r="P287">
            <v>593457</v>
          </cell>
          <cell r="Q287">
            <v>196153</v>
          </cell>
          <cell r="R287">
            <v>180445</v>
          </cell>
          <cell r="S287">
            <v>216859</v>
          </cell>
          <cell r="T287">
            <v>216859</v>
          </cell>
        </row>
        <row r="288">
          <cell r="A288">
            <v>279</v>
          </cell>
          <cell r="B288" t="str">
            <v xml:space="preserve">SOUTHWICK                    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</row>
        <row r="289">
          <cell r="A289">
            <v>280</v>
          </cell>
          <cell r="B289" t="str">
            <v xml:space="preserve">SPENCER                      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</row>
        <row r="290">
          <cell r="A290">
            <v>281</v>
          </cell>
          <cell r="B290" t="str">
            <v xml:space="preserve">SPRINGFIELD                  </v>
          </cell>
          <cell r="C290">
            <v>25000</v>
          </cell>
          <cell r="D290">
            <v>25000</v>
          </cell>
          <cell r="E290">
            <v>25000</v>
          </cell>
          <cell r="F290">
            <v>19900</v>
          </cell>
          <cell r="G290">
            <v>8333</v>
          </cell>
          <cell r="H290">
            <v>8333</v>
          </cell>
          <cell r="I290">
            <v>3234</v>
          </cell>
          <cell r="J290">
            <v>3234</v>
          </cell>
          <cell r="K290">
            <v>0</v>
          </cell>
          <cell r="M290">
            <v>3884055</v>
          </cell>
          <cell r="N290">
            <v>3819269</v>
          </cell>
          <cell r="O290">
            <v>3798910</v>
          </cell>
          <cell r="P290">
            <v>3737045</v>
          </cell>
          <cell r="Q290">
            <v>1273090</v>
          </cell>
          <cell r="R290">
            <v>1262910</v>
          </cell>
          <cell r="S290">
            <v>1201045</v>
          </cell>
          <cell r="T290">
            <v>1201045</v>
          </cell>
        </row>
        <row r="291">
          <cell r="A291">
            <v>282</v>
          </cell>
          <cell r="B291" t="str">
            <v xml:space="preserve">STERLING                     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</row>
        <row r="292">
          <cell r="A292">
            <v>283</v>
          </cell>
          <cell r="B292" t="str">
            <v xml:space="preserve">STOCKBRIDGE                  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</row>
        <row r="293">
          <cell r="A293">
            <v>284</v>
          </cell>
          <cell r="B293" t="str">
            <v xml:space="preserve">STONEHAM                   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M293">
            <v>12490</v>
          </cell>
          <cell r="N293">
            <v>9440</v>
          </cell>
          <cell r="O293">
            <v>9440</v>
          </cell>
          <cell r="P293">
            <v>10248</v>
          </cell>
          <cell r="Q293">
            <v>3147</v>
          </cell>
          <cell r="R293">
            <v>3147</v>
          </cell>
          <cell r="S293">
            <v>3954</v>
          </cell>
          <cell r="T293">
            <v>3954</v>
          </cell>
        </row>
        <row r="294">
          <cell r="A294">
            <v>285</v>
          </cell>
          <cell r="B294" t="str">
            <v xml:space="preserve">STOUGHTON                 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M294">
            <v>28226</v>
          </cell>
          <cell r="N294">
            <v>32676</v>
          </cell>
          <cell r="O294">
            <v>32676</v>
          </cell>
          <cell r="P294">
            <v>32688</v>
          </cell>
          <cell r="Q294">
            <v>10892</v>
          </cell>
          <cell r="R294">
            <v>10892</v>
          </cell>
          <cell r="S294">
            <v>10904</v>
          </cell>
          <cell r="T294">
            <v>10904</v>
          </cell>
        </row>
        <row r="295">
          <cell r="A295">
            <v>286</v>
          </cell>
          <cell r="B295" t="str">
            <v xml:space="preserve">STOW                       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</row>
        <row r="296">
          <cell r="A296">
            <v>287</v>
          </cell>
          <cell r="B296" t="str">
            <v xml:space="preserve">STURBRIDGE                  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M296">
            <v>100122</v>
          </cell>
          <cell r="N296">
            <v>44480</v>
          </cell>
          <cell r="O296">
            <v>44480</v>
          </cell>
          <cell r="P296">
            <v>36472</v>
          </cell>
          <cell r="Q296">
            <v>14827</v>
          </cell>
          <cell r="R296">
            <v>14827</v>
          </cell>
          <cell r="S296">
            <v>6818</v>
          </cell>
          <cell r="T296">
            <v>6818</v>
          </cell>
        </row>
        <row r="297">
          <cell r="A297">
            <v>288</v>
          </cell>
          <cell r="B297" t="str">
            <v xml:space="preserve">SUDBURY                      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3600</v>
          </cell>
          <cell r="Q297">
            <v>0</v>
          </cell>
          <cell r="R297">
            <v>0</v>
          </cell>
          <cell r="S297">
            <v>3600</v>
          </cell>
          <cell r="T297">
            <v>3600</v>
          </cell>
        </row>
        <row r="298">
          <cell r="A298">
            <v>289</v>
          </cell>
          <cell r="B298" t="str">
            <v xml:space="preserve">SUNDERLAND                   </v>
          </cell>
          <cell r="C298">
            <v>102353</v>
          </cell>
          <cell r="D298">
            <v>136025</v>
          </cell>
          <cell r="E298">
            <v>136025</v>
          </cell>
          <cell r="F298">
            <v>135696</v>
          </cell>
          <cell r="G298">
            <v>45341</v>
          </cell>
          <cell r="H298">
            <v>45342</v>
          </cell>
          <cell r="I298">
            <v>45013</v>
          </cell>
          <cell r="J298">
            <v>45013</v>
          </cell>
          <cell r="K298">
            <v>0</v>
          </cell>
          <cell r="M298">
            <v>117328</v>
          </cell>
          <cell r="N298">
            <v>122467</v>
          </cell>
          <cell r="O298">
            <v>122467</v>
          </cell>
          <cell r="P298">
            <v>128393</v>
          </cell>
          <cell r="Q298">
            <v>40823</v>
          </cell>
          <cell r="R298">
            <v>40822</v>
          </cell>
          <cell r="S298">
            <v>46748</v>
          </cell>
          <cell r="T298">
            <v>46748</v>
          </cell>
        </row>
        <row r="299">
          <cell r="A299">
            <v>290</v>
          </cell>
          <cell r="B299" t="str">
            <v xml:space="preserve">SUTTON                       </v>
          </cell>
          <cell r="C299">
            <v>344497</v>
          </cell>
          <cell r="D299">
            <v>360225</v>
          </cell>
          <cell r="E299">
            <v>360225</v>
          </cell>
          <cell r="F299">
            <v>346736</v>
          </cell>
          <cell r="G299">
            <v>120075</v>
          </cell>
          <cell r="H299">
            <v>120075</v>
          </cell>
          <cell r="I299">
            <v>106586</v>
          </cell>
          <cell r="J299">
            <v>106586</v>
          </cell>
          <cell r="K299">
            <v>0</v>
          </cell>
          <cell r="M299">
            <v>93562</v>
          </cell>
          <cell r="N299">
            <v>59000</v>
          </cell>
          <cell r="O299">
            <v>59000</v>
          </cell>
          <cell r="P299">
            <v>65576</v>
          </cell>
          <cell r="Q299">
            <v>19667</v>
          </cell>
          <cell r="R299">
            <v>19667</v>
          </cell>
          <cell r="S299">
            <v>26242</v>
          </cell>
          <cell r="T299">
            <v>26242</v>
          </cell>
        </row>
        <row r="300">
          <cell r="A300">
            <v>291</v>
          </cell>
          <cell r="B300" t="str">
            <v xml:space="preserve">SWAMPSCOTT                   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M300">
            <v>9450</v>
          </cell>
          <cell r="N300">
            <v>5000</v>
          </cell>
          <cell r="O300">
            <v>5000</v>
          </cell>
          <cell r="P300">
            <v>5000</v>
          </cell>
          <cell r="Q300">
            <v>1667</v>
          </cell>
          <cell r="R300">
            <v>1667</v>
          </cell>
          <cell r="S300">
            <v>1666</v>
          </cell>
          <cell r="T300">
            <v>1666</v>
          </cell>
        </row>
        <row r="301">
          <cell r="A301">
            <v>292</v>
          </cell>
          <cell r="B301" t="str">
            <v xml:space="preserve">SWANSEA                     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M301">
            <v>24617</v>
          </cell>
          <cell r="N301">
            <v>27471</v>
          </cell>
          <cell r="O301">
            <v>27471</v>
          </cell>
          <cell r="P301">
            <v>29786</v>
          </cell>
          <cell r="Q301">
            <v>9157</v>
          </cell>
          <cell r="R301">
            <v>9157</v>
          </cell>
          <cell r="S301">
            <v>11472</v>
          </cell>
          <cell r="T301">
            <v>11472</v>
          </cell>
        </row>
        <row r="302">
          <cell r="A302">
            <v>293</v>
          </cell>
          <cell r="B302" t="str">
            <v xml:space="preserve">TAUNTON                      </v>
          </cell>
          <cell r="C302">
            <v>326060</v>
          </cell>
          <cell r="D302">
            <v>300166</v>
          </cell>
          <cell r="E302">
            <v>300166</v>
          </cell>
          <cell r="F302">
            <v>361473</v>
          </cell>
          <cell r="G302">
            <v>100055</v>
          </cell>
          <cell r="H302">
            <v>100055</v>
          </cell>
          <cell r="I302">
            <v>161363</v>
          </cell>
          <cell r="J302">
            <v>161363</v>
          </cell>
          <cell r="K302">
            <v>0</v>
          </cell>
          <cell r="M302">
            <v>262861</v>
          </cell>
          <cell r="N302">
            <v>324526</v>
          </cell>
          <cell r="O302">
            <v>324526</v>
          </cell>
          <cell r="P302">
            <v>309533</v>
          </cell>
          <cell r="Q302">
            <v>108176</v>
          </cell>
          <cell r="R302">
            <v>108175</v>
          </cell>
          <cell r="S302">
            <v>93182</v>
          </cell>
          <cell r="T302">
            <v>93182</v>
          </cell>
        </row>
        <row r="303">
          <cell r="A303">
            <v>294</v>
          </cell>
          <cell r="B303" t="str">
            <v xml:space="preserve">TEMPLETON                    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</row>
        <row r="304">
          <cell r="A304">
            <v>295</v>
          </cell>
          <cell r="B304" t="str">
            <v xml:space="preserve">TEWKSBURY                    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M304">
            <v>5000</v>
          </cell>
          <cell r="N304">
            <v>17500</v>
          </cell>
          <cell r="O304">
            <v>17500</v>
          </cell>
          <cell r="P304">
            <v>14900</v>
          </cell>
          <cell r="Q304">
            <v>5834</v>
          </cell>
          <cell r="R304">
            <v>5833</v>
          </cell>
          <cell r="S304">
            <v>3233</v>
          </cell>
          <cell r="T304">
            <v>3233</v>
          </cell>
        </row>
        <row r="305">
          <cell r="A305">
            <v>296</v>
          </cell>
          <cell r="B305" t="str">
            <v xml:space="preserve">TISBURY                      </v>
          </cell>
          <cell r="C305">
            <v>211411</v>
          </cell>
          <cell r="D305">
            <v>192632</v>
          </cell>
          <cell r="E305">
            <v>192632</v>
          </cell>
          <cell r="F305">
            <v>187548</v>
          </cell>
          <cell r="G305">
            <v>64210</v>
          </cell>
          <cell r="H305">
            <v>64211</v>
          </cell>
          <cell r="I305">
            <v>59127</v>
          </cell>
          <cell r="J305">
            <v>59127</v>
          </cell>
          <cell r="K305">
            <v>0</v>
          </cell>
          <cell r="M305">
            <v>398042</v>
          </cell>
          <cell r="N305">
            <v>333616</v>
          </cell>
          <cell r="O305">
            <v>333616</v>
          </cell>
          <cell r="P305">
            <v>336951</v>
          </cell>
          <cell r="Q305">
            <v>111206</v>
          </cell>
          <cell r="R305">
            <v>111205</v>
          </cell>
          <cell r="S305">
            <v>114540</v>
          </cell>
          <cell r="T305">
            <v>114540</v>
          </cell>
        </row>
        <row r="306">
          <cell r="A306">
            <v>297</v>
          </cell>
          <cell r="B306" t="str">
            <v xml:space="preserve">TOLLAND                      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</row>
        <row r="307">
          <cell r="A307">
            <v>298</v>
          </cell>
          <cell r="B307" t="str">
            <v xml:space="preserve">TOPSFIELD                    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M307">
            <v>10000</v>
          </cell>
          <cell r="N307">
            <v>10000</v>
          </cell>
          <cell r="O307">
            <v>10000</v>
          </cell>
          <cell r="P307">
            <v>10000</v>
          </cell>
          <cell r="Q307">
            <v>3334</v>
          </cell>
          <cell r="R307">
            <v>3333</v>
          </cell>
          <cell r="S307">
            <v>3333</v>
          </cell>
          <cell r="T307">
            <v>3333</v>
          </cell>
        </row>
        <row r="308">
          <cell r="A308">
            <v>299</v>
          </cell>
          <cell r="B308" t="str">
            <v xml:space="preserve">TOWNSEND                    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</row>
        <row r="309">
          <cell r="A309">
            <v>300</v>
          </cell>
          <cell r="B309" t="str">
            <v xml:space="preserve">TRURO                        </v>
          </cell>
          <cell r="C309">
            <v>146771</v>
          </cell>
          <cell r="D309">
            <v>170125</v>
          </cell>
          <cell r="E309">
            <v>170125</v>
          </cell>
          <cell r="F309">
            <v>185330</v>
          </cell>
          <cell r="G309">
            <v>56708</v>
          </cell>
          <cell r="H309">
            <v>56708</v>
          </cell>
          <cell r="I309">
            <v>71914</v>
          </cell>
          <cell r="J309">
            <v>71914</v>
          </cell>
          <cell r="K309">
            <v>0</v>
          </cell>
          <cell r="M309">
            <v>37755</v>
          </cell>
          <cell r="N309">
            <v>35000</v>
          </cell>
          <cell r="O309">
            <v>35000</v>
          </cell>
          <cell r="P309">
            <v>5800</v>
          </cell>
          <cell r="Q309">
            <v>11667</v>
          </cell>
          <cell r="R309">
            <v>11667</v>
          </cell>
          <cell r="S309">
            <v>-17534</v>
          </cell>
          <cell r="T309">
            <v>-17534</v>
          </cell>
        </row>
        <row r="310">
          <cell r="A310">
            <v>301</v>
          </cell>
          <cell r="B310" t="str">
            <v xml:space="preserve">TYNGSBOROUGH                 </v>
          </cell>
          <cell r="C310">
            <v>215217</v>
          </cell>
          <cell r="D310">
            <v>208907</v>
          </cell>
          <cell r="E310">
            <v>208907</v>
          </cell>
          <cell r="F310">
            <v>212921</v>
          </cell>
          <cell r="G310">
            <v>69635</v>
          </cell>
          <cell r="H310">
            <v>69636</v>
          </cell>
          <cell r="I310">
            <v>73650</v>
          </cell>
          <cell r="J310">
            <v>73650</v>
          </cell>
          <cell r="K310">
            <v>0</v>
          </cell>
          <cell r="M310">
            <v>71573</v>
          </cell>
          <cell r="N310">
            <v>92773</v>
          </cell>
          <cell r="O310">
            <v>92773</v>
          </cell>
          <cell r="P310">
            <v>87938</v>
          </cell>
          <cell r="Q310">
            <v>30925</v>
          </cell>
          <cell r="R310">
            <v>30924</v>
          </cell>
          <cell r="S310">
            <v>26089</v>
          </cell>
          <cell r="T310">
            <v>26089</v>
          </cell>
        </row>
        <row r="311">
          <cell r="A311">
            <v>302</v>
          </cell>
          <cell r="B311" t="str">
            <v xml:space="preserve">TYRINGHAM                    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M311">
            <v>25000</v>
          </cell>
          <cell r="N311">
            <v>57466</v>
          </cell>
          <cell r="O311">
            <v>57466</v>
          </cell>
          <cell r="P311">
            <v>40397</v>
          </cell>
          <cell r="Q311">
            <v>19156</v>
          </cell>
          <cell r="R311">
            <v>19155</v>
          </cell>
          <cell r="S311">
            <v>2086</v>
          </cell>
          <cell r="T311">
            <v>2086</v>
          </cell>
        </row>
        <row r="312">
          <cell r="A312">
            <v>303</v>
          </cell>
          <cell r="B312" t="str">
            <v xml:space="preserve">UPTON                        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</row>
        <row r="313">
          <cell r="A313">
            <v>304</v>
          </cell>
          <cell r="B313" t="str">
            <v xml:space="preserve">UXBRIDGE                     </v>
          </cell>
          <cell r="C313">
            <v>384066</v>
          </cell>
          <cell r="D313">
            <v>392474</v>
          </cell>
          <cell r="E313">
            <v>392474</v>
          </cell>
          <cell r="F313">
            <v>361508</v>
          </cell>
          <cell r="G313">
            <v>130824</v>
          </cell>
          <cell r="H313">
            <v>130825</v>
          </cell>
          <cell r="I313">
            <v>99859</v>
          </cell>
          <cell r="J313">
            <v>99859</v>
          </cell>
          <cell r="K313">
            <v>0</v>
          </cell>
          <cell r="M313">
            <v>1114150</v>
          </cell>
          <cell r="N313">
            <v>1019503</v>
          </cell>
          <cell r="O313">
            <v>1019503</v>
          </cell>
          <cell r="P313">
            <v>983780</v>
          </cell>
          <cell r="Q313">
            <v>339835</v>
          </cell>
          <cell r="R313">
            <v>339834</v>
          </cell>
          <cell r="S313">
            <v>304111</v>
          </cell>
          <cell r="T313">
            <v>304111</v>
          </cell>
        </row>
        <row r="314">
          <cell r="A314">
            <v>305</v>
          </cell>
          <cell r="B314" t="str">
            <v xml:space="preserve">WAKEFIELD                  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M314">
            <v>15000</v>
          </cell>
          <cell r="N314">
            <v>10000</v>
          </cell>
          <cell r="O314">
            <v>10000</v>
          </cell>
          <cell r="P314">
            <v>13450</v>
          </cell>
          <cell r="Q314">
            <v>3334</v>
          </cell>
          <cell r="R314">
            <v>3333</v>
          </cell>
          <cell r="S314">
            <v>6783</v>
          </cell>
          <cell r="T314">
            <v>6783</v>
          </cell>
        </row>
        <row r="315">
          <cell r="A315">
            <v>306</v>
          </cell>
          <cell r="B315" t="str">
            <v xml:space="preserve">WALES                        </v>
          </cell>
          <cell r="C315">
            <v>15273</v>
          </cell>
          <cell r="D315">
            <v>30273</v>
          </cell>
          <cell r="E315">
            <v>30273</v>
          </cell>
          <cell r="F315">
            <v>35894</v>
          </cell>
          <cell r="G315">
            <v>10091</v>
          </cell>
          <cell r="H315">
            <v>10091</v>
          </cell>
          <cell r="I315">
            <v>15712</v>
          </cell>
          <cell r="J315">
            <v>15712</v>
          </cell>
          <cell r="K315">
            <v>0</v>
          </cell>
          <cell r="M315">
            <v>61050</v>
          </cell>
          <cell r="N315">
            <v>92550</v>
          </cell>
          <cell r="O315">
            <v>92550</v>
          </cell>
          <cell r="P315">
            <v>132902</v>
          </cell>
          <cell r="Q315">
            <v>30850</v>
          </cell>
          <cell r="R315">
            <v>30850</v>
          </cell>
          <cell r="S315">
            <v>71202</v>
          </cell>
          <cell r="T315">
            <v>71202</v>
          </cell>
        </row>
        <row r="316">
          <cell r="A316">
            <v>307</v>
          </cell>
          <cell r="B316" t="str">
            <v xml:space="preserve">WALPOLE                    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M316">
            <v>57838</v>
          </cell>
          <cell r="N316">
            <v>48783</v>
          </cell>
          <cell r="O316">
            <v>48783</v>
          </cell>
          <cell r="P316">
            <v>57476</v>
          </cell>
          <cell r="Q316">
            <v>16261</v>
          </cell>
          <cell r="R316">
            <v>16261</v>
          </cell>
          <cell r="S316">
            <v>24954</v>
          </cell>
          <cell r="T316">
            <v>24954</v>
          </cell>
        </row>
        <row r="317">
          <cell r="A317">
            <v>308</v>
          </cell>
          <cell r="B317" t="str">
            <v xml:space="preserve">WALTHAM                     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M317">
            <v>5000</v>
          </cell>
          <cell r="N317">
            <v>5000</v>
          </cell>
          <cell r="O317">
            <v>6694</v>
          </cell>
          <cell r="P317">
            <v>8444</v>
          </cell>
          <cell r="Q317">
            <v>1667</v>
          </cell>
          <cell r="R317">
            <v>2514</v>
          </cell>
          <cell r="S317">
            <v>4263</v>
          </cell>
          <cell r="T317">
            <v>4263</v>
          </cell>
        </row>
        <row r="318">
          <cell r="A318">
            <v>309</v>
          </cell>
          <cell r="B318" t="str">
            <v xml:space="preserve">WARE                         </v>
          </cell>
          <cell r="C318">
            <v>220311</v>
          </cell>
          <cell r="D318">
            <v>186132</v>
          </cell>
          <cell r="E318">
            <v>186132</v>
          </cell>
          <cell r="F318">
            <v>212407</v>
          </cell>
          <cell r="G318">
            <v>62044</v>
          </cell>
          <cell r="H318">
            <v>62044</v>
          </cell>
          <cell r="I318">
            <v>88319</v>
          </cell>
          <cell r="J318">
            <v>88319</v>
          </cell>
          <cell r="K318">
            <v>0</v>
          </cell>
          <cell r="M318">
            <v>929372</v>
          </cell>
          <cell r="N318">
            <v>900457</v>
          </cell>
          <cell r="O318">
            <v>910919</v>
          </cell>
          <cell r="P318">
            <v>888012</v>
          </cell>
          <cell r="Q318">
            <v>300153</v>
          </cell>
          <cell r="R318">
            <v>305383</v>
          </cell>
          <cell r="S318">
            <v>282476</v>
          </cell>
          <cell r="T318">
            <v>282476</v>
          </cell>
        </row>
        <row r="319">
          <cell r="A319">
            <v>310</v>
          </cell>
          <cell r="B319" t="str">
            <v xml:space="preserve">WAREHAM                      </v>
          </cell>
          <cell r="C319">
            <v>273276</v>
          </cell>
          <cell r="D319">
            <v>206382</v>
          </cell>
          <cell r="E319">
            <v>206382</v>
          </cell>
          <cell r="F319">
            <v>185614</v>
          </cell>
          <cell r="G319">
            <v>68794</v>
          </cell>
          <cell r="H319">
            <v>68794</v>
          </cell>
          <cell r="I319">
            <v>48026</v>
          </cell>
          <cell r="J319">
            <v>48026</v>
          </cell>
          <cell r="K319">
            <v>0</v>
          </cell>
          <cell r="M319">
            <v>169533</v>
          </cell>
          <cell r="N319">
            <v>233491</v>
          </cell>
          <cell r="O319">
            <v>233491</v>
          </cell>
          <cell r="P319">
            <v>225221</v>
          </cell>
          <cell r="Q319">
            <v>77831</v>
          </cell>
          <cell r="R319">
            <v>77830</v>
          </cell>
          <cell r="S319">
            <v>69560</v>
          </cell>
          <cell r="T319">
            <v>69560</v>
          </cell>
        </row>
        <row r="320">
          <cell r="A320">
            <v>311</v>
          </cell>
          <cell r="B320" t="str">
            <v xml:space="preserve">WARREN                      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</row>
        <row r="321">
          <cell r="A321">
            <v>312</v>
          </cell>
          <cell r="B321" t="str">
            <v xml:space="preserve">WARWICK                      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</row>
        <row r="322">
          <cell r="A322">
            <v>313</v>
          </cell>
          <cell r="B322" t="str">
            <v xml:space="preserve">WASHINGTON                   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</row>
        <row r="323">
          <cell r="A323">
            <v>314</v>
          </cell>
          <cell r="B323" t="str">
            <v xml:space="preserve">WATERTOWN                   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M323">
            <v>0</v>
          </cell>
          <cell r="N323">
            <v>5000</v>
          </cell>
          <cell r="O323">
            <v>5000</v>
          </cell>
          <cell r="P323">
            <v>5000</v>
          </cell>
          <cell r="Q323">
            <v>1667</v>
          </cell>
          <cell r="R323">
            <v>1667</v>
          </cell>
          <cell r="S323">
            <v>1666</v>
          </cell>
          <cell r="T323">
            <v>1666</v>
          </cell>
        </row>
        <row r="324">
          <cell r="A324">
            <v>315</v>
          </cell>
          <cell r="B324" t="str">
            <v xml:space="preserve">WAYLAND                      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M324">
            <v>5000</v>
          </cell>
          <cell r="N324">
            <v>0</v>
          </cell>
          <cell r="O324">
            <v>0</v>
          </cell>
          <cell r="P324">
            <v>2750</v>
          </cell>
          <cell r="Q324">
            <v>0</v>
          </cell>
          <cell r="R324">
            <v>0</v>
          </cell>
          <cell r="S324">
            <v>2750</v>
          </cell>
          <cell r="T324">
            <v>2750</v>
          </cell>
        </row>
        <row r="325">
          <cell r="A325">
            <v>316</v>
          </cell>
          <cell r="B325" t="str">
            <v xml:space="preserve">WEBSTER                      </v>
          </cell>
          <cell r="C325">
            <v>165636</v>
          </cell>
          <cell r="D325">
            <v>136630</v>
          </cell>
          <cell r="E325">
            <v>136630</v>
          </cell>
          <cell r="F325">
            <v>129510</v>
          </cell>
          <cell r="G325">
            <v>45543</v>
          </cell>
          <cell r="H325">
            <v>45543</v>
          </cell>
          <cell r="I325">
            <v>38424</v>
          </cell>
          <cell r="J325">
            <v>38424</v>
          </cell>
          <cell r="K325">
            <v>0</v>
          </cell>
          <cell r="M325">
            <v>451513</v>
          </cell>
          <cell r="N325">
            <v>513693</v>
          </cell>
          <cell r="O325">
            <v>513693</v>
          </cell>
          <cell r="P325">
            <v>486770</v>
          </cell>
          <cell r="Q325">
            <v>171231</v>
          </cell>
          <cell r="R325">
            <v>171231</v>
          </cell>
          <cell r="S325">
            <v>144308</v>
          </cell>
          <cell r="T325">
            <v>144308</v>
          </cell>
        </row>
        <row r="326">
          <cell r="A326">
            <v>317</v>
          </cell>
          <cell r="B326" t="str">
            <v xml:space="preserve">WELLESLEY                    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M326">
            <v>2950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</row>
        <row r="327">
          <cell r="A327">
            <v>318</v>
          </cell>
          <cell r="B327" t="str">
            <v xml:space="preserve">WELLFLEET                   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M327">
            <v>72009</v>
          </cell>
          <cell r="N327">
            <v>70091</v>
          </cell>
          <cell r="O327">
            <v>70091</v>
          </cell>
          <cell r="P327">
            <v>53649</v>
          </cell>
          <cell r="Q327">
            <v>23364</v>
          </cell>
          <cell r="R327">
            <v>23364</v>
          </cell>
          <cell r="S327">
            <v>6921</v>
          </cell>
          <cell r="T327">
            <v>6921</v>
          </cell>
        </row>
        <row r="328">
          <cell r="A328">
            <v>319</v>
          </cell>
          <cell r="B328" t="str">
            <v xml:space="preserve">WENDELL                     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</row>
        <row r="329">
          <cell r="A329">
            <v>320</v>
          </cell>
          <cell r="B329" t="str">
            <v xml:space="preserve">WENHAM                       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</row>
        <row r="330">
          <cell r="A330">
            <v>321</v>
          </cell>
          <cell r="B330" t="str">
            <v xml:space="preserve">WESTBOROUGH                  </v>
          </cell>
          <cell r="C330">
            <v>140159</v>
          </cell>
          <cell r="D330">
            <v>131475</v>
          </cell>
          <cell r="E330">
            <v>131475</v>
          </cell>
          <cell r="F330">
            <v>132268</v>
          </cell>
          <cell r="G330">
            <v>43825</v>
          </cell>
          <cell r="H330">
            <v>43825</v>
          </cell>
          <cell r="I330">
            <v>44618</v>
          </cell>
          <cell r="J330">
            <v>44618</v>
          </cell>
          <cell r="K330">
            <v>0</v>
          </cell>
          <cell r="M330">
            <v>15000</v>
          </cell>
          <cell r="N330">
            <v>40000</v>
          </cell>
          <cell r="O330">
            <v>40000</v>
          </cell>
          <cell r="P330">
            <v>52750</v>
          </cell>
          <cell r="Q330">
            <v>13334</v>
          </cell>
          <cell r="R330">
            <v>13333</v>
          </cell>
          <cell r="S330">
            <v>26083</v>
          </cell>
          <cell r="T330">
            <v>26083</v>
          </cell>
        </row>
        <row r="331">
          <cell r="A331">
            <v>322</v>
          </cell>
          <cell r="B331" t="str">
            <v xml:space="preserve">WEST BOYLSTON                </v>
          </cell>
          <cell r="C331">
            <v>524437</v>
          </cell>
          <cell r="D331">
            <v>676385</v>
          </cell>
          <cell r="E331">
            <v>676385</v>
          </cell>
          <cell r="F331">
            <v>637290</v>
          </cell>
          <cell r="G331">
            <v>225461</v>
          </cell>
          <cell r="H331">
            <v>225462</v>
          </cell>
          <cell r="I331">
            <v>186367</v>
          </cell>
          <cell r="J331">
            <v>186367</v>
          </cell>
          <cell r="K331">
            <v>0</v>
          </cell>
          <cell r="M331">
            <v>149839</v>
          </cell>
          <cell r="N331">
            <v>156808</v>
          </cell>
          <cell r="O331">
            <v>156808</v>
          </cell>
          <cell r="P331">
            <v>157005</v>
          </cell>
          <cell r="Q331">
            <v>52270</v>
          </cell>
          <cell r="R331">
            <v>52269</v>
          </cell>
          <cell r="S331">
            <v>52466</v>
          </cell>
          <cell r="T331">
            <v>52466</v>
          </cell>
        </row>
        <row r="332">
          <cell r="A332">
            <v>323</v>
          </cell>
          <cell r="B332" t="str">
            <v xml:space="preserve">WEST BRIDGEWATER             </v>
          </cell>
          <cell r="C332">
            <v>950677</v>
          </cell>
          <cell r="D332">
            <v>1013893</v>
          </cell>
          <cell r="E332">
            <v>1013893</v>
          </cell>
          <cell r="F332">
            <v>1028949</v>
          </cell>
          <cell r="G332">
            <v>337964</v>
          </cell>
          <cell r="H332">
            <v>337964</v>
          </cell>
          <cell r="I332">
            <v>353021</v>
          </cell>
          <cell r="J332">
            <v>353021</v>
          </cell>
          <cell r="K332">
            <v>0</v>
          </cell>
          <cell r="M332">
            <v>24700</v>
          </cell>
          <cell r="N332">
            <v>33000</v>
          </cell>
          <cell r="O332">
            <v>33000</v>
          </cell>
          <cell r="P332">
            <v>47206</v>
          </cell>
          <cell r="Q332">
            <v>11000</v>
          </cell>
          <cell r="R332">
            <v>11000</v>
          </cell>
          <cell r="S332">
            <v>25206</v>
          </cell>
          <cell r="T332">
            <v>25206</v>
          </cell>
        </row>
        <row r="333">
          <cell r="A333">
            <v>324</v>
          </cell>
          <cell r="B333" t="str">
            <v xml:space="preserve">WEST BROOKFIELD             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M333">
            <v>15000</v>
          </cell>
          <cell r="N333">
            <v>35000</v>
          </cell>
          <cell r="O333">
            <v>35000</v>
          </cell>
          <cell r="P333">
            <v>15000</v>
          </cell>
          <cell r="Q333">
            <v>11667</v>
          </cell>
          <cell r="R333">
            <v>11667</v>
          </cell>
          <cell r="S333">
            <v>-8334</v>
          </cell>
          <cell r="T333">
            <v>-8334</v>
          </cell>
        </row>
        <row r="334">
          <cell r="A334">
            <v>325</v>
          </cell>
          <cell r="B334" t="str">
            <v xml:space="preserve">WESTFIELD                    </v>
          </cell>
          <cell r="C334">
            <v>422530</v>
          </cell>
          <cell r="D334">
            <v>481119</v>
          </cell>
          <cell r="E334">
            <v>481119</v>
          </cell>
          <cell r="F334">
            <v>509694</v>
          </cell>
          <cell r="G334">
            <v>160373</v>
          </cell>
          <cell r="H334">
            <v>160373</v>
          </cell>
          <cell r="I334">
            <v>188948</v>
          </cell>
          <cell r="J334">
            <v>188948</v>
          </cell>
          <cell r="K334">
            <v>0</v>
          </cell>
          <cell r="M334">
            <v>325621</v>
          </cell>
          <cell r="N334">
            <v>413523</v>
          </cell>
          <cell r="O334">
            <v>412707</v>
          </cell>
          <cell r="P334">
            <v>434299</v>
          </cell>
          <cell r="Q334">
            <v>137841</v>
          </cell>
          <cell r="R334">
            <v>137433</v>
          </cell>
          <cell r="S334">
            <v>159025</v>
          </cell>
          <cell r="T334">
            <v>159025</v>
          </cell>
        </row>
        <row r="335">
          <cell r="A335">
            <v>326</v>
          </cell>
          <cell r="B335" t="str">
            <v xml:space="preserve">WESTFORD                     </v>
          </cell>
          <cell r="C335">
            <v>188454</v>
          </cell>
          <cell r="D335">
            <v>284662</v>
          </cell>
          <cell r="E335">
            <v>284662</v>
          </cell>
          <cell r="F335">
            <v>271300</v>
          </cell>
          <cell r="G335">
            <v>94887</v>
          </cell>
          <cell r="H335">
            <v>94887</v>
          </cell>
          <cell r="I335">
            <v>81526</v>
          </cell>
          <cell r="J335">
            <v>81526</v>
          </cell>
          <cell r="K335">
            <v>0</v>
          </cell>
          <cell r="M335">
            <v>25762</v>
          </cell>
          <cell r="N335">
            <v>20762</v>
          </cell>
          <cell r="O335">
            <v>20762</v>
          </cell>
          <cell r="P335">
            <v>20000</v>
          </cell>
          <cell r="Q335">
            <v>6921</v>
          </cell>
          <cell r="R335">
            <v>6921</v>
          </cell>
          <cell r="S335">
            <v>6158</v>
          </cell>
          <cell r="T335">
            <v>6158</v>
          </cell>
        </row>
        <row r="336">
          <cell r="A336">
            <v>327</v>
          </cell>
          <cell r="B336" t="str">
            <v xml:space="preserve">WESTHAMPTON                  </v>
          </cell>
          <cell r="C336">
            <v>20700</v>
          </cell>
          <cell r="D336">
            <v>29000</v>
          </cell>
          <cell r="E336">
            <v>29000</v>
          </cell>
          <cell r="F336">
            <v>28884</v>
          </cell>
          <cell r="G336">
            <v>9666</v>
          </cell>
          <cell r="H336">
            <v>9667</v>
          </cell>
          <cell r="I336">
            <v>9551</v>
          </cell>
          <cell r="J336">
            <v>9551</v>
          </cell>
          <cell r="K336">
            <v>0</v>
          </cell>
          <cell r="M336">
            <v>25000</v>
          </cell>
          <cell r="N336">
            <v>15000</v>
          </cell>
          <cell r="O336">
            <v>15000</v>
          </cell>
          <cell r="P336">
            <v>15000</v>
          </cell>
          <cell r="Q336">
            <v>5000</v>
          </cell>
          <cell r="R336">
            <v>5000</v>
          </cell>
          <cell r="S336">
            <v>5000</v>
          </cell>
          <cell r="T336">
            <v>5000</v>
          </cell>
        </row>
        <row r="337">
          <cell r="A337">
            <v>328</v>
          </cell>
          <cell r="B337" t="str">
            <v xml:space="preserve">WESTMINSTER                 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</row>
        <row r="338">
          <cell r="A338">
            <v>329</v>
          </cell>
          <cell r="B338" t="str">
            <v xml:space="preserve">WEST NEWBURY                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</row>
        <row r="339">
          <cell r="A339">
            <v>330</v>
          </cell>
          <cell r="B339" t="str">
            <v xml:space="preserve">WESTON                      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3400</v>
          </cell>
          <cell r="Q339">
            <v>0</v>
          </cell>
          <cell r="R339">
            <v>0</v>
          </cell>
          <cell r="S339">
            <v>3400</v>
          </cell>
          <cell r="T339">
            <v>3400</v>
          </cell>
        </row>
        <row r="340">
          <cell r="A340">
            <v>331</v>
          </cell>
          <cell r="B340" t="str">
            <v xml:space="preserve">WESTPORT                     </v>
          </cell>
          <cell r="C340">
            <v>15000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M340">
            <v>30350</v>
          </cell>
          <cell r="N340">
            <v>15000</v>
          </cell>
          <cell r="O340">
            <v>15000</v>
          </cell>
          <cell r="P340">
            <v>11850</v>
          </cell>
          <cell r="Q340">
            <v>5000</v>
          </cell>
          <cell r="R340">
            <v>5000</v>
          </cell>
          <cell r="S340">
            <v>1850</v>
          </cell>
          <cell r="T340">
            <v>1850</v>
          </cell>
        </row>
        <row r="341">
          <cell r="A341">
            <v>332</v>
          </cell>
          <cell r="B341" t="str">
            <v xml:space="preserve">WEST SPRINGFIELD             </v>
          </cell>
          <cell r="C341">
            <v>748626</v>
          </cell>
          <cell r="D341">
            <v>784735</v>
          </cell>
          <cell r="E341">
            <v>784735</v>
          </cell>
          <cell r="F341">
            <v>754303</v>
          </cell>
          <cell r="G341">
            <v>261578</v>
          </cell>
          <cell r="H341">
            <v>261578</v>
          </cell>
          <cell r="I341">
            <v>231147</v>
          </cell>
          <cell r="J341">
            <v>231147</v>
          </cell>
          <cell r="K341">
            <v>0</v>
          </cell>
          <cell r="M341">
            <v>122401</v>
          </cell>
          <cell r="N341">
            <v>142092</v>
          </cell>
          <cell r="O341">
            <v>139236</v>
          </cell>
          <cell r="P341">
            <v>189142</v>
          </cell>
          <cell r="Q341">
            <v>47364</v>
          </cell>
          <cell r="R341">
            <v>45936</v>
          </cell>
          <cell r="S341">
            <v>95842</v>
          </cell>
          <cell r="T341">
            <v>95842</v>
          </cell>
        </row>
        <row r="342">
          <cell r="A342">
            <v>333</v>
          </cell>
          <cell r="B342" t="str">
            <v xml:space="preserve">WEST STOCKBRIDGE            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</row>
        <row r="343">
          <cell r="A343">
            <v>334</v>
          </cell>
          <cell r="B343" t="str">
            <v xml:space="preserve">WEST TISBURY                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</row>
        <row r="344">
          <cell r="A344">
            <v>335</v>
          </cell>
          <cell r="B344" t="str">
            <v xml:space="preserve">WESTWOOD                    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</row>
        <row r="345">
          <cell r="A345">
            <v>336</v>
          </cell>
          <cell r="B345" t="str">
            <v xml:space="preserve">WEYMOUTH                     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M345">
            <v>5000</v>
          </cell>
          <cell r="N345">
            <v>25000</v>
          </cell>
          <cell r="O345">
            <v>25000</v>
          </cell>
          <cell r="P345">
            <v>22400</v>
          </cell>
          <cell r="Q345">
            <v>8334</v>
          </cell>
          <cell r="R345">
            <v>8333</v>
          </cell>
          <cell r="S345">
            <v>5733</v>
          </cell>
          <cell r="T345">
            <v>5733</v>
          </cell>
        </row>
        <row r="346">
          <cell r="A346">
            <v>337</v>
          </cell>
          <cell r="B346" t="str">
            <v xml:space="preserve">WHATELY                      </v>
          </cell>
          <cell r="C346">
            <v>280036</v>
          </cell>
          <cell r="D346">
            <v>233518</v>
          </cell>
          <cell r="E346">
            <v>233518</v>
          </cell>
          <cell r="F346">
            <v>268643</v>
          </cell>
          <cell r="G346">
            <v>77839</v>
          </cell>
          <cell r="H346">
            <v>77839</v>
          </cell>
          <cell r="I346">
            <v>112965</v>
          </cell>
          <cell r="J346">
            <v>112965</v>
          </cell>
          <cell r="K346">
            <v>0</v>
          </cell>
          <cell r="M346">
            <v>50000</v>
          </cell>
          <cell r="N346">
            <v>79000</v>
          </cell>
          <cell r="O346">
            <v>79000</v>
          </cell>
          <cell r="P346">
            <v>74418</v>
          </cell>
          <cell r="Q346">
            <v>26334</v>
          </cell>
          <cell r="R346">
            <v>26333</v>
          </cell>
          <cell r="S346">
            <v>21751</v>
          </cell>
          <cell r="T346">
            <v>21751</v>
          </cell>
        </row>
        <row r="347">
          <cell r="A347">
            <v>338</v>
          </cell>
          <cell r="B347" t="str">
            <v xml:space="preserve">WHITMAN                      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</row>
        <row r="348">
          <cell r="A348">
            <v>339</v>
          </cell>
          <cell r="B348" t="str">
            <v xml:space="preserve">WILBRAHAM                   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</row>
        <row r="349">
          <cell r="A349">
            <v>340</v>
          </cell>
          <cell r="B349" t="str">
            <v xml:space="preserve">WILLIAMSBURG                 </v>
          </cell>
          <cell r="C349">
            <v>74926</v>
          </cell>
          <cell r="D349">
            <v>66619</v>
          </cell>
          <cell r="E349">
            <v>66619</v>
          </cell>
          <cell r="F349">
            <v>68692</v>
          </cell>
          <cell r="G349">
            <v>22206</v>
          </cell>
          <cell r="H349">
            <v>22206</v>
          </cell>
          <cell r="I349">
            <v>24280</v>
          </cell>
          <cell r="J349">
            <v>24280</v>
          </cell>
          <cell r="K349">
            <v>0</v>
          </cell>
          <cell r="M349">
            <v>90000</v>
          </cell>
          <cell r="N349">
            <v>90000</v>
          </cell>
          <cell r="O349">
            <v>90000</v>
          </cell>
          <cell r="P349">
            <v>91488</v>
          </cell>
          <cell r="Q349">
            <v>30000</v>
          </cell>
          <cell r="R349">
            <v>30000</v>
          </cell>
          <cell r="S349">
            <v>31488</v>
          </cell>
          <cell r="T349">
            <v>31488</v>
          </cell>
        </row>
        <row r="350">
          <cell r="A350">
            <v>341</v>
          </cell>
          <cell r="B350" t="str">
            <v xml:space="preserve">WILLIAMSTOWN                 </v>
          </cell>
          <cell r="C350">
            <v>208424</v>
          </cell>
          <cell r="D350">
            <v>180153</v>
          </cell>
          <cell r="E350">
            <v>180153</v>
          </cell>
          <cell r="F350">
            <v>179076</v>
          </cell>
          <cell r="G350">
            <v>60051</v>
          </cell>
          <cell r="H350">
            <v>60051</v>
          </cell>
          <cell r="I350">
            <v>58974</v>
          </cell>
          <cell r="J350">
            <v>58974</v>
          </cell>
          <cell r="K350">
            <v>0</v>
          </cell>
          <cell r="M350">
            <v>16380</v>
          </cell>
          <cell r="N350">
            <v>21500</v>
          </cell>
          <cell r="O350">
            <v>21500</v>
          </cell>
          <cell r="P350">
            <v>22630</v>
          </cell>
          <cell r="Q350">
            <v>7167</v>
          </cell>
          <cell r="R350">
            <v>7167</v>
          </cell>
          <cell r="S350">
            <v>8296</v>
          </cell>
          <cell r="T350">
            <v>8296</v>
          </cell>
        </row>
        <row r="351">
          <cell r="A351">
            <v>342</v>
          </cell>
          <cell r="B351" t="str">
            <v xml:space="preserve">WILMINGTON                  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M351">
            <v>3700</v>
          </cell>
          <cell r="N351">
            <v>5000</v>
          </cell>
          <cell r="O351">
            <v>5000</v>
          </cell>
          <cell r="P351">
            <v>5000</v>
          </cell>
          <cell r="Q351">
            <v>1667</v>
          </cell>
          <cell r="R351">
            <v>1667</v>
          </cell>
          <cell r="S351">
            <v>1666</v>
          </cell>
          <cell r="T351">
            <v>1666</v>
          </cell>
        </row>
        <row r="352">
          <cell r="A352">
            <v>343</v>
          </cell>
          <cell r="B352" t="str">
            <v xml:space="preserve">WINCHENDON                   </v>
          </cell>
          <cell r="C352">
            <v>164936</v>
          </cell>
          <cell r="D352">
            <v>174023</v>
          </cell>
          <cell r="E352">
            <v>174023</v>
          </cell>
          <cell r="F352">
            <v>196470</v>
          </cell>
          <cell r="G352">
            <v>58007</v>
          </cell>
          <cell r="H352">
            <v>58008</v>
          </cell>
          <cell r="I352">
            <v>80455</v>
          </cell>
          <cell r="J352">
            <v>80455</v>
          </cell>
          <cell r="K352">
            <v>0</v>
          </cell>
          <cell r="M352">
            <v>779242</v>
          </cell>
          <cell r="N352">
            <v>729126</v>
          </cell>
          <cell r="O352">
            <v>734126</v>
          </cell>
          <cell r="P352">
            <v>823776</v>
          </cell>
          <cell r="Q352">
            <v>243042</v>
          </cell>
          <cell r="R352">
            <v>245542</v>
          </cell>
          <cell r="S352">
            <v>335192</v>
          </cell>
          <cell r="T352">
            <v>335192</v>
          </cell>
        </row>
        <row r="353">
          <cell r="A353">
            <v>344</v>
          </cell>
          <cell r="B353" t="str">
            <v xml:space="preserve">WINCHESTER                  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M353">
            <v>20000</v>
          </cell>
          <cell r="N353">
            <v>15000</v>
          </cell>
          <cell r="O353">
            <v>15000</v>
          </cell>
          <cell r="P353">
            <v>20450</v>
          </cell>
          <cell r="Q353">
            <v>5000</v>
          </cell>
          <cell r="R353">
            <v>5000</v>
          </cell>
          <cell r="S353">
            <v>10450</v>
          </cell>
          <cell r="T353">
            <v>10450</v>
          </cell>
        </row>
        <row r="354">
          <cell r="A354">
            <v>345</v>
          </cell>
          <cell r="B354" t="str">
            <v xml:space="preserve">WINDSOR                      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</row>
        <row r="355">
          <cell r="A355">
            <v>346</v>
          </cell>
          <cell r="B355" t="str">
            <v xml:space="preserve">WINTHROP                     </v>
          </cell>
          <cell r="C355">
            <v>258692</v>
          </cell>
          <cell r="D355">
            <v>263842</v>
          </cell>
          <cell r="E355">
            <v>263842</v>
          </cell>
          <cell r="F355">
            <v>257323</v>
          </cell>
          <cell r="G355">
            <v>87947</v>
          </cell>
          <cell r="H355">
            <v>87947</v>
          </cell>
          <cell r="I355">
            <v>81429</v>
          </cell>
          <cell r="J355">
            <v>81429</v>
          </cell>
          <cell r="K355">
            <v>0</v>
          </cell>
          <cell r="M355">
            <v>20000</v>
          </cell>
          <cell r="N355">
            <v>15000</v>
          </cell>
          <cell r="O355">
            <v>19639</v>
          </cell>
          <cell r="P355">
            <v>24689</v>
          </cell>
          <cell r="Q355">
            <v>5000</v>
          </cell>
          <cell r="R355">
            <v>7320</v>
          </cell>
          <cell r="S355">
            <v>12369</v>
          </cell>
          <cell r="T355">
            <v>12369</v>
          </cell>
        </row>
        <row r="356">
          <cell r="A356">
            <v>347</v>
          </cell>
          <cell r="B356" t="str">
            <v>WOBURN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M356">
            <v>29128</v>
          </cell>
          <cell r="N356">
            <v>59062</v>
          </cell>
          <cell r="O356">
            <v>59062</v>
          </cell>
          <cell r="P356">
            <v>54225</v>
          </cell>
          <cell r="Q356">
            <v>19688</v>
          </cell>
          <cell r="R356">
            <v>19687</v>
          </cell>
          <cell r="S356">
            <v>14850</v>
          </cell>
          <cell r="T356">
            <v>14850</v>
          </cell>
        </row>
        <row r="357">
          <cell r="A357">
            <v>348</v>
          </cell>
          <cell r="B357" t="str">
            <v xml:space="preserve">WORCESTER                    </v>
          </cell>
          <cell r="C357">
            <v>330053</v>
          </cell>
          <cell r="D357">
            <v>496500</v>
          </cell>
          <cell r="E357">
            <v>496500</v>
          </cell>
          <cell r="F357">
            <v>492857</v>
          </cell>
          <cell r="G357">
            <v>165500</v>
          </cell>
          <cell r="H357">
            <v>165500</v>
          </cell>
          <cell r="I357">
            <v>161857</v>
          </cell>
          <cell r="J357">
            <v>161857</v>
          </cell>
          <cell r="K357">
            <v>0</v>
          </cell>
          <cell r="M357">
            <v>1931448</v>
          </cell>
          <cell r="N357">
            <v>2224952</v>
          </cell>
          <cell r="O357">
            <v>2224952</v>
          </cell>
          <cell r="P357">
            <v>2177845</v>
          </cell>
          <cell r="Q357">
            <v>741651</v>
          </cell>
          <cell r="R357">
            <v>741651</v>
          </cell>
          <cell r="S357">
            <v>694543</v>
          </cell>
          <cell r="T357">
            <v>694543</v>
          </cell>
        </row>
        <row r="358">
          <cell r="A358">
            <v>349</v>
          </cell>
          <cell r="B358" t="str">
            <v xml:space="preserve">WORTHINGTON                 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</row>
        <row r="359">
          <cell r="A359">
            <v>350</v>
          </cell>
          <cell r="B359" t="str">
            <v xml:space="preserve">WRENTHAM                    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M359">
            <v>20000</v>
          </cell>
          <cell r="N359">
            <v>12500</v>
          </cell>
          <cell r="O359">
            <v>12500</v>
          </cell>
          <cell r="P359">
            <v>12500</v>
          </cell>
          <cell r="Q359">
            <v>4167</v>
          </cell>
          <cell r="R359">
            <v>4167</v>
          </cell>
          <cell r="S359">
            <v>4166</v>
          </cell>
          <cell r="T359">
            <v>4166</v>
          </cell>
        </row>
        <row r="360">
          <cell r="A360">
            <v>351</v>
          </cell>
          <cell r="B360" t="str">
            <v xml:space="preserve">YARMOUTH                    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</row>
        <row r="361">
          <cell r="A361">
            <v>352</v>
          </cell>
          <cell r="B361" t="str">
            <v>DEVENS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M361">
            <v>25307</v>
          </cell>
          <cell r="N361">
            <v>19000</v>
          </cell>
          <cell r="O361">
            <v>19000</v>
          </cell>
          <cell r="P361">
            <v>16314</v>
          </cell>
          <cell r="Q361">
            <v>6334</v>
          </cell>
          <cell r="R361">
            <v>6333</v>
          </cell>
          <cell r="S361">
            <v>3647</v>
          </cell>
          <cell r="T361">
            <v>3647</v>
          </cell>
        </row>
        <row r="362">
          <cell r="A362">
            <v>406</v>
          </cell>
          <cell r="B362" t="str">
            <v xml:space="preserve">NORTHAMPTON SMITH           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</row>
        <row r="363">
          <cell r="A363">
            <v>600</v>
          </cell>
          <cell r="B363" t="str">
            <v xml:space="preserve">ACTON BOXBOROUGH             </v>
          </cell>
          <cell r="C363">
            <v>211848</v>
          </cell>
          <cell r="D363">
            <v>187246</v>
          </cell>
          <cell r="E363">
            <v>187246</v>
          </cell>
          <cell r="F363">
            <v>192628</v>
          </cell>
          <cell r="G363">
            <v>62415</v>
          </cell>
          <cell r="H363">
            <v>62415</v>
          </cell>
          <cell r="I363">
            <v>67798</v>
          </cell>
          <cell r="J363">
            <v>67798</v>
          </cell>
          <cell r="K363">
            <v>0</v>
          </cell>
          <cell r="M363">
            <v>9100</v>
          </cell>
          <cell r="N363">
            <v>19000</v>
          </cell>
          <cell r="O363">
            <v>19000</v>
          </cell>
          <cell r="P363">
            <v>21513</v>
          </cell>
          <cell r="Q363">
            <v>6334</v>
          </cell>
          <cell r="R363">
            <v>6333</v>
          </cell>
          <cell r="S363">
            <v>8846</v>
          </cell>
          <cell r="T363">
            <v>8846</v>
          </cell>
        </row>
        <row r="364">
          <cell r="A364">
            <v>603</v>
          </cell>
          <cell r="B364" t="str">
            <v xml:space="preserve">ADAMS CHESHIRE               </v>
          </cell>
          <cell r="C364">
            <v>390780</v>
          </cell>
          <cell r="D364">
            <v>323809</v>
          </cell>
          <cell r="E364">
            <v>323809</v>
          </cell>
          <cell r="F364">
            <v>357401</v>
          </cell>
          <cell r="G364">
            <v>107936</v>
          </cell>
          <cell r="H364">
            <v>107936</v>
          </cell>
          <cell r="I364">
            <v>141529</v>
          </cell>
          <cell r="J364">
            <v>141529</v>
          </cell>
          <cell r="K364">
            <v>0</v>
          </cell>
          <cell r="M364">
            <v>298991</v>
          </cell>
          <cell r="N364">
            <v>338047</v>
          </cell>
          <cell r="O364">
            <v>339297</v>
          </cell>
          <cell r="P364">
            <v>330324</v>
          </cell>
          <cell r="Q364">
            <v>112683</v>
          </cell>
          <cell r="R364">
            <v>113307</v>
          </cell>
          <cell r="S364">
            <v>104334</v>
          </cell>
          <cell r="T364">
            <v>104334</v>
          </cell>
        </row>
        <row r="365">
          <cell r="A365">
            <v>605</v>
          </cell>
          <cell r="B365" t="str">
            <v xml:space="preserve">AMHERST PELHAM               </v>
          </cell>
          <cell r="C365">
            <v>433378</v>
          </cell>
          <cell r="D365">
            <v>487102</v>
          </cell>
          <cell r="E365">
            <v>487102</v>
          </cell>
          <cell r="F365">
            <v>567688</v>
          </cell>
          <cell r="G365">
            <v>162367</v>
          </cell>
          <cell r="H365">
            <v>162367</v>
          </cell>
          <cell r="I365">
            <v>242954</v>
          </cell>
          <cell r="J365">
            <v>242954</v>
          </cell>
          <cell r="K365">
            <v>0</v>
          </cell>
          <cell r="M365">
            <v>108082</v>
          </cell>
          <cell r="N365">
            <v>125320</v>
          </cell>
          <cell r="O365">
            <v>123688</v>
          </cell>
          <cell r="P365">
            <v>111968</v>
          </cell>
          <cell r="Q365">
            <v>41774</v>
          </cell>
          <cell r="R365">
            <v>40957</v>
          </cell>
          <cell r="S365">
            <v>29237</v>
          </cell>
          <cell r="T365">
            <v>29237</v>
          </cell>
        </row>
        <row r="366">
          <cell r="A366">
            <v>610</v>
          </cell>
          <cell r="B366" t="str">
            <v xml:space="preserve">ASHBURNHAM WESTMINSTER       </v>
          </cell>
          <cell r="C366">
            <v>271626</v>
          </cell>
          <cell r="D366">
            <v>319650</v>
          </cell>
          <cell r="E366">
            <v>319650</v>
          </cell>
          <cell r="F366">
            <v>319102</v>
          </cell>
          <cell r="G366">
            <v>106550</v>
          </cell>
          <cell r="H366">
            <v>106550</v>
          </cell>
          <cell r="I366">
            <v>106002</v>
          </cell>
          <cell r="J366">
            <v>106002</v>
          </cell>
          <cell r="K366">
            <v>0</v>
          </cell>
          <cell r="M366">
            <v>276545</v>
          </cell>
          <cell r="N366">
            <v>336650</v>
          </cell>
          <cell r="O366">
            <v>336650</v>
          </cell>
          <cell r="P366">
            <v>307548</v>
          </cell>
          <cell r="Q366">
            <v>112217</v>
          </cell>
          <cell r="R366">
            <v>112217</v>
          </cell>
          <cell r="S366">
            <v>83114</v>
          </cell>
          <cell r="T366">
            <v>83114</v>
          </cell>
        </row>
        <row r="367">
          <cell r="A367">
            <v>615</v>
          </cell>
          <cell r="B367" t="str">
            <v xml:space="preserve">ATHOL ROYALSTON              </v>
          </cell>
          <cell r="C367">
            <v>294900</v>
          </cell>
          <cell r="D367">
            <v>339947</v>
          </cell>
          <cell r="E367">
            <v>322947</v>
          </cell>
          <cell r="F367">
            <v>328780</v>
          </cell>
          <cell r="G367">
            <v>113315</v>
          </cell>
          <cell r="H367">
            <v>104816</v>
          </cell>
          <cell r="I367">
            <v>110649</v>
          </cell>
          <cell r="J367">
            <v>110649</v>
          </cell>
          <cell r="K367">
            <v>0</v>
          </cell>
          <cell r="M367">
            <v>1968456</v>
          </cell>
          <cell r="N367">
            <v>1927056</v>
          </cell>
          <cell r="O367">
            <v>1817071</v>
          </cell>
          <cell r="P367">
            <v>1872289</v>
          </cell>
          <cell r="Q367">
            <v>642352</v>
          </cell>
          <cell r="R367">
            <v>587360</v>
          </cell>
          <cell r="S367">
            <v>642577</v>
          </cell>
          <cell r="T367">
            <v>642577</v>
          </cell>
        </row>
        <row r="368">
          <cell r="A368">
            <v>616</v>
          </cell>
          <cell r="B368" t="str">
            <v>AYER SHIRLEY</v>
          </cell>
          <cell r="C368">
            <v>936748</v>
          </cell>
          <cell r="D368">
            <v>825779</v>
          </cell>
          <cell r="E368">
            <v>825779</v>
          </cell>
          <cell r="F368">
            <v>855163</v>
          </cell>
          <cell r="G368">
            <v>275259</v>
          </cell>
          <cell r="H368">
            <v>275260</v>
          </cell>
          <cell r="I368">
            <v>304644</v>
          </cell>
          <cell r="J368">
            <v>304644</v>
          </cell>
          <cell r="K368">
            <v>0</v>
          </cell>
          <cell r="M368">
            <v>785382</v>
          </cell>
          <cell r="N368">
            <v>865329</v>
          </cell>
          <cell r="O368">
            <v>869079</v>
          </cell>
          <cell r="P368">
            <v>882596</v>
          </cell>
          <cell r="Q368">
            <v>288443</v>
          </cell>
          <cell r="R368">
            <v>290318</v>
          </cell>
          <cell r="S368">
            <v>303835</v>
          </cell>
          <cell r="T368">
            <v>303835</v>
          </cell>
        </row>
        <row r="369">
          <cell r="A369">
            <v>618</v>
          </cell>
          <cell r="B369" t="str">
            <v xml:space="preserve">BERKSHIRE HILLS              </v>
          </cell>
          <cell r="C369">
            <v>1486800</v>
          </cell>
          <cell r="D369">
            <v>1495187</v>
          </cell>
          <cell r="E369">
            <v>1495187</v>
          </cell>
          <cell r="F369">
            <v>1537291</v>
          </cell>
          <cell r="G369">
            <v>498395</v>
          </cell>
          <cell r="H369">
            <v>498396</v>
          </cell>
          <cell r="I369">
            <v>540500</v>
          </cell>
          <cell r="J369">
            <v>540500</v>
          </cell>
          <cell r="K369">
            <v>0</v>
          </cell>
          <cell r="M369">
            <v>768432</v>
          </cell>
          <cell r="N369">
            <v>674999</v>
          </cell>
          <cell r="O369">
            <v>674999</v>
          </cell>
          <cell r="P369">
            <v>651274</v>
          </cell>
          <cell r="Q369">
            <v>225000</v>
          </cell>
          <cell r="R369">
            <v>225000</v>
          </cell>
          <cell r="S369">
            <v>201274</v>
          </cell>
          <cell r="T369">
            <v>201274</v>
          </cell>
        </row>
        <row r="370">
          <cell r="A370">
            <v>620</v>
          </cell>
          <cell r="B370" t="str">
            <v xml:space="preserve">BERLIN BOYLSTON              </v>
          </cell>
          <cell r="C370">
            <v>427295</v>
          </cell>
          <cell r="D370">
            <v>468728</v>
          </cell>
          <cell r="E370">
            <v>468728</v>
          </cell>
          <cell r="F370">
            <v>490566</v>
          </cell>
          <cell r="G370">
            <v>156242</v>
          </cell>
          <cell r="H370">
            <v>156243</v>
          </cell>
          <cell r="I370">
            <v>178081</v>
          </cell>
          <cell r="J370">
            <v>178081</v>
          </cell>
          <cell r="K370">
            <v>0</v>
          </cell>
          <cell r="M370">
            <v>163301</v>
          </cell>
          <cell r="N370">
            <v>165000</v>
          </cell>
          <cell r="O370">
            <v>165000</v>
          </cell>
          <cell r="P370">
            <v>178516</v>
          </cell>
          <cell r="Q370">
            <v>55000</v>
          </cell>
          <cell r="R370">
            <v>55000</v>
          </cell>
          <cell r="S370">
            <v>68516</v>
          </cell>
          <cell r="T370">
            <v>68516</v>
          </cell>
        </row>
        <row r="371">
          <cell r="A371">
            <v>622</v>
          </cell>
          <cell r="B371" t="str">
            <v xml:space="preserve">BLACKSTONE MILLVILLE         </v>
          </cell>
          <cell r="C371">
            <v>209891</v>
          </cell>
          <cell r="D371">
            <v>174038</v>
          </cell>
          <cell r="E371">
            <v>174038</v>
          </cell>
          <cell r="F371">
            <v>146900</v>
          </cell>
          <cell r="G371">
            <v>58012</v>
          </cell>
          <cell r="H371">
            <v>58013</v>
          </cell>
          <cell r="I371">
            <v>30875</v>
          </cell>
          <cell r="J371">
            <v>30875</v>
          </cell>
          <cell r="K371">
            <v>0</v>
          </cell>
          <cell r="M371">
            <v>265317</v>
          </cell>
          <cell r="N371">
            <v>281158</v>
          </cell>
          <cell r="O371">
            <v>281158</v>
          </cell>
          <cell r="P371">
            <v>278091</v>
          </cell>
          <cell r="Q371">
            <v>93720</v>
          </cell>
          <cell r="R371">
            <v>93719</v>
          </cell>
          <cell r="S371">
            <v>90652</v>
          </cell>
          <cell r="T371">
            <v>90652</v>
          </cell>
        </row>
        <row r="372">
          <cell r="A372">
            <v>625</v>
          </cell>
          <cell r="B372" t="str">
            <v xml:space="preserve">BRIDGEWATER RAYNHAM          </v>
          </cell>
          <cell r="C372">
            <v>336387</v>
          </cell>
          <cell r="D372">
            <v>351986</v>
          </cell>
          <cell r="E372">
            <v>351986</v>
          </cell>
          <cell r="F372">
            <v>359306</v>
          </cell>
          <cell r="G372">
            <v>117328</v>
          </cell>
          <cell r="H372">
            <v>117329</v>
          </cell>
          <cell r="I372">
            <v>124649</v>
          </cell>
          <cell r="J372">
            <v>124649</v>
          </cell>
          <cell r="K372">
            <v>0</v>
          </cell>
          <cell r="M372">
            <v>626413</v>
          </cell>
          <cell r="N372">
            <v>643918</v>
          </cell>
          <cell r="O372">
            <v>643918</v>
          </cell>
          <cell r="P372">
            <v>663850</v>
          </cell>
          <cell r="Q372">
            <v>214640</v>
          </cell>
          <cell r="R372">
            <v>214639</v>
          </cell>
          <cell r="S372">
            <v>234571</v>
          </cell>
          <cell r="T372">
            <v>234571</v>
          </cell>
        </row>
        <row r="373">
          <cell r="A373">
            <v>632</v>
          </cell>
          <cell r="B373" t="str">
            <v>CHESTERFIELD GOSHEN</v>
          </cell>
          <cell r="C373">
            <v>75700</v>
          </cell>
          <cell r="D373">
            <v>74000</v>
          </cell>
          <cell r="E373">
            <v>74000</v>
          </cell>
          <cell r="F373">
            <v>78038</v>
          </cell>
          <cell r="G373">
            <v>24666</v>
          </cell>
          <cell r="H373">
            <v>24667</v>
          </cell>
          <cell r="I373">
            <v>28705</v>
          </cell>
          <cell r="J373">
            <v>28705</v>
          </cell>
          <cell r="K373">
            <v>0</v>
          </cell>
          <cell r="M373">
            <v>57859</v>
          </cell>
          <cell r="N373">
            <v>42059</v>
          </cell>
          <cell r="O373">
            <v>42059</v>
          </cell>
          <cell r="P373">
            <v>68879</v>
          </cell>
          <cell r="Q373">
            <v>14020</v>
          </cell>
          <cell r="R373">
            <v>14020</v>
          </cell>
          <cell r="S373">
            <v>40839</v>
          </cell>
          <cell r="T373">
            <v>40839</v>
          </cell>
        </row>
        <row r="374">
          <cell r="A374">
            <v>635</v>
          </cell>
          <cell r="B374" t="str">
            <v xml:space="preserve">CENTRAL BERKSHIRE            </v>
          </cell>
          <cell r="C374">
            <v>564013</v>
          </cell>
          <cell r="D374">
            <v>614639</v>
          </cell>
          <cell r="E374">
            <v>614639</v>
          </cell>
          <cell r="F374">
            <v>669062</v>
          </cell>
          <cell r="G374">
            <v>204879</v>
          </cell>
          <cell r="H374">
            <v>204880</v>
          </cell>
          <cell r="I374">
            <v>259303</v>
          </cell>
          <cell r="J374">
            <v>259303</v>
          </cell>
          <cell r="K374">
            <v>0</v>
          </cell>
          <cell r="M374">
            <v>814378</v>
          </cell>
          <cell r="N374">
            <v>796706</v>
          </cell>
          <cell r="O374">
            <v>796706</v>
          </cell>
          <cell r="P374">
            <v>803886</v>
          </cell>
          <cell r="Q374">
            <v>265569</v>
          </cell>
          <cell r="R374">
            <v>265569</v>
          </cell>
          <cell r="S374">
            <v>272748</v>
          </cell>
          <cell r="T374">
            <v>272748</v>
          </cell>
        </row>
        <row r="375">
          <cell r="A375">
            <v>640</v>
          </cell>
          <cell r="B375" t="str">
            <v xml:space="preserve">CONCORD CARLISLE            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M375">
            <v>10000</v>
          </cell>
          <cell r="N375">
            <v>5000</v>
          </cell>
          <cell r="O375">
            <v>5000</v>
          </cell>
          <cell r="P375">
            <v>5000</v>
          </cell>
          <cell r="Q375">
            <v>1667</v>
          </cell>
          <cell r="R375">
            <v>1667</v>
          </cell>
          <cell r="S375">
            <v>1666</v>
          </cell>
          <cell r="T375">
            <v>1666</v>
          </cell>
        </row>
        <row r="376">
          <cell r="A376">
            <v>645</v>
          </cell>
          <cell r="B376" t="str">
            <v xml:space="preserve">DENNIS YARMOUTH              </v>
          </cell>
          <cell r="C376">
            <v>477071</v>
          </cell>
          <cell r="D376">
            <v>499003</v>
          </cell>
          <cell r="E376">
            <v>499003</v>
          </cell>
          <cell r="F376">
            <v>669840</v>
          </cell>
          <cell r="G376">
            <v>166334</v>
          </cell>
          <cell r="H376">
            <v>166334</v>
          </cell>
          <cell r="I376">
            <v>337172</v>
          </cell>
          <cell r="J376">
            <v>337172</v>
          </cell>
          <cell r="K376">
            <v>0</v>
          </cell>
          <cell r="M376">
            <v>1926849</v>
          </cell>
          <cell r="N376">
            <v>2042802</v>
          </cell>
          <cell r="O376">
            <v>2037161</v>
          </cell>
          <cell r="P376">
            <v>2022788</v>
          </cell>
          <cell r="Q376">
            <v>680934</v>
          </cell>
          <cell r="R376">
            <v>678114</v>
          </cell>
          <cell r="S376">
            <v>663740</v>
          </cell>
          <cell r="T376">
            <v>663740</v>
          </cell>
        </row>
        <row r="377">
          <cell r="A377">
            <v>650</v>
          </cell>
          <cell r="B377" t="str">
            <v xml:space="preserve">DIGHTON REHOBOTH            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M377">
            <v>29766</v>
          </cell>
          <cell r="N377">
            <v>33509</v>
          </cell>
          <cell r="O377">
            <v>33509</v>
          </cell>
          <cell r="P377">
            <v>33600</v>
          </cell>
          <cell r="Q377">
            <v>11170</v>
          </cell>
          <cell r="R377">
            <v>11170</v>
          </cell>
          <cell r="S377">
            <v>11260</v>
          </cell>
          <cell r="T377">
            <v>11260</v>
          </cell>
        </row>
        <row r="378">
          <cell r="A378">
            <v>655</v>
          </cell>
          <cell r="B378" t="str">
            <v xml:space="preserve">DOVER SHERBORN              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M378">
            <v>30360</v>
          </cell>
          <cell r="N378">
            <v>25000</v>
          </cell>
          <cell r="O378">
            <v>25000</v>
          </cell>
          <cell r="P378">
            <v>15000</v>
          </cell>
          <cell r="Q378">
            <v>8334</v>
          </cell>
          <cell r="R378">
            <v>8333</v>
          </cell>
          <cell r="S378">
            <v>-1667</v>
          </cell>
          <cell r="T378">
            <v>-1667</v>
          </cell>
        </row>
        <row r="379">
          <cell r="A379">
            <v>658</v>
          </cell>
          <cell r="B379" t="str">
            <v xml:space="preserve">DUDLEY CHARLTON              </v>
          </cell>
          <cell r="C379">
            <v>551559</v>
          </cell>
          <cell r="D379">
            <v>585806</v>
          </cell>
          <cell r="E379">
            <v>585806</v>
          </cell>
          <cell r="F379">
            <v>606234</v>
          </cell>
          <cell r="G379">
            <v>195268</v>
          </cell>
          <cell r="H379">
            <v>195269</v>
          </cell>
          <cell r="I379">
            <v>215697</v>
          </cell>
          <cell r="J379">
            <v>215697</v>
          </cell>
          <cell r="K379">
            <v>0</v>
          </cell>
          <cell r="M379">
            <v>239286</v>
          </cell>
          <cell r="N379">
            <v>208972</v>
          </cell>
          <cell r="O379">
            <v>208972</v>
          </cell>
          <cell r="P379">
            <v>200338</v>
          </cell>
          <cell r="Q379">
            <v>69658</v>
          </cell>
          <cell r="R379">
            <v>69657</v>
          </cell>
          <cell r="S379">
            <v>61023</v>
          </cell>
          <cell r="T379">
            <v>61023</v>
          </cell>
        </row>
        <row r="380">
          <cell r="A380">
            <v>660</v>
          </cell>
          <cell r="B380" t="str">
            <v xml:space="preserve">NAUSET                       </v>
          </cell>
          <cell r="C380">
            <v>1360865</v>
          </cell>
          <cell r="D380">
            <v>1399432</v>
          </cell>
          <cell r="E380">
            <v>1399432</v>
          </cell>
          <cell r="F380">
            <v>1373694</v>
          </cell>
          <cell r="G380">
            <v>466477</v>
          </cell>
          <cell r="H380">
            <v>466477</v>
          </cell>
          <cell r="I380">
            <v>440740</v>
          </cell>
          <cell r="J380">
            <v>440740</v>
          </cell>
          <cell r="K380">
            <v>0</v>
          </cell>
          <cell r="M380">
            <v>237574</v>
          </cell>
          <cell r="N380">
            <v>210499</v>
          </cell>
          <cell r="O380">
            <v>199728</v>
          </cell>
          <cell r="P380">
            <v>230440</v>
          </cell>
          <cell r="Q380">
            <v>70167</v>
          </cell>
          <cell r="R380">
            <v>64781</v>
          </cell>
          <cell r="S380">
            <v>95492</v>
          </cell>
          <cell r="T380">
            <v>95492</v>
          </cell>
        </row>
        <row r="381">
          <cell r="A381">
            <v>662</v>
          </cell>
          <cell r="B381" t="str">
            <v>FARMINGTON RIVER</v>
          </cell>
          <cell r="C381">
            <v>121777</v>
          </cell>
          <cell r="D381">
            <v>117577</v>
          </cell>
          <cell r="E381">
            <v>117577</v>
          </cell>
          <cell r="F381">
            <v>135617</v>
          </cell>
          <cell r="G381">
            <v>39192</v>
          </cell>
          <cell r="H381">
            <v>39192</v>
          </cell>
          <cell r="I381">
            <v>57233</v>
          </cell>
          <cell r="J381">
            <v>57233</v>
          </cell>
          <cell r="K381">
            <v>0</v>
          </cell>
          <cell r="M381">
            <v>343359</v>
          </cell>
          <cell r="N381">
            <v>300382</v>
          </cell>
          <cell r="O381">
            <v>300382</v>
          </cell>
          <cell r="P381">
            <v>344622</v>
          </cell>
          <cell r="Q381">
            <v>100128</v>
          </cell>
          <cell r="R381">
            <v>100127</v>
          </cell>
          <cell r="S381">
            <v>144367</v>
          </cell>
          <cell r="T381">
            <v>144367</v>
          </cell>
        </row>
        <row r="382">
          <cell r="A382">
            <v>665</v>
          </cell>
          <cell r="B382" t="str">
            <v xml:space="preserve">FREETOWN LAKEVILLE           </v>
          </cell>
          <cell r="C382">
            <v>0</v>
          </cell>
          <cell r="D382">
            <v>5000</v>
          </cell>
          <cell r="E382">
            <v>5000</v>
          </cell>
          <cell r="F382">
            <v>5000</v>
          </cell>
          <cell r="G382">
            <v>1666</v>
          </cell>
          <cell r="H382">
            <v>1667</v>
          </cell>
          <cell r="I382">
            <v>1667</v>
          </cell>
          <cell r="J382">
            <v>1667</v>
          </cell>
          <cell r="K382">
            <v>0</v>
          </cell>
          <cell r="M382">
            <v>57004</v>
          </cell>
          <cell r="N382">
            <v>38980</v>
          </cell>
          <cell r="O382">
            <v>38980</v>
          </cell>
          <cell r="P382">
            <v>45692</v>
          </cell>
          <cell r="Q382">
            <v>12994</v>
          </cell>
          <cell r="R382">
            <v>12993</v>
          </cell>
          <cell r="S382">
            <v>19705</v>
          </cell>
          <cell r="T382">
            <v>19705</v>
          </cell>
        </row>
        <row r="383">
          <cell r="A383">
            <v>670</v>
          </cell>
          <cell r="B383" t="str">
            <v xml:space="preserve">FRONTIER                     </v>
          </cell>
          <cell r="C383">
            <v>846171</v>
          </cell>
          <cell r="D383">
            <v>715888</v>
          </cell>
          <cell r="E383">
            <v>715588</v>
          </cell>
          <cell r="F383">
            <v>731377</v>
          </cell>
          <cell r="G383">
            <v>238629</v>
          </cell>
          <cell r="H383">
            <v>238479</v>
          </cell>
          <cell r="I383">
            <v>254269</v>
          </cell>
          <cell r="J383">
            <v>254269</v>
          </cell>
          <cell r="K383">
            <v>0</v>
          </cell>
          <cell r="M383">
            <v>152013</v>
          </cell>
          <cell r="N383">
            <v>191297</v>
          </cell>
          <cell r="O383">
            <v>191297</v>
          </cell>
          <cell r="P383">
            <v>182092</v>
          </cell>
          <cell r="Q383">
            <v>63766</v>
          </cell>
          <cell r="R383">
            <v>63766</v>
          </cell>
          <cell r="S383">
            <v>54560</v>
          </cell>
          <cell r="T383">
            <v>54560</v>
          </cell>
        </row>
        <row r="384">
          <cell r="A384">
            <v>672</v>
          </cell>
          <cell r="B384" t="str">
            <v xml:space="preserve">GATEWAY                      </v>
          </cell>
          <cell r="C384">
            <v>139579</v>
          </cell>
          <cell r="D384">
            <v>148823</v>
          </cell>
          <cell r="E384">
            <v>148823</v>
          </cell>
          <cell r="F384">
            <v>147205</v>
          </cell>
          <cell r="G384">
            <v>49607</v>
          </cell>
          <cell r="H384">
            <v>49608</v>
          </cell>
          <cell r="I384">
            <v>47990</v>
          </cell>
          <cell r="J384">
            <v>47990</v>
          </cell>
          <cell r="K384">
            <v>0</v>
          </cell>
          <cell r="M384">
            <v>462687</v>
          </cell>
          <cell r="N384">
            <v>510505</v>
          </cell>
          <cell r="O384">
            <v>508058</v>
          </cell>
          <cell r="P384">
            <v>560208</v>
          </cell>
          <cell r="Q384">
            <v>170169</v>
          </cell>
          <cell r="R384">
            <v>168945</v>
          </cell>
          <cell r="S384">
            <v>221094</v>
          </cell>
          <cell r="T384">
            <v>221094</v>
          </cell>
        </row>
        <row r="385">
          <cell r="A385">
            <v>673</v>
          </cell>
          <cell r="B385" t="str">
            <v xml:space="preserve">GROTON DUNSTABLE             </v>
          </cell>
          <cell r="C385">
            <v>199357</v>
          </cell>
          <cell r="D385">
            <v>198028</v>
          </cell>
          <cell r="E385">
            <v>198028</v>
          </cell>
          <cell r="F385">
            <v>200400</v>
          </cell>
          <cell r="G385">
            <v>66009</v>
          </cell>
          <cell r="H385">
            <v>66009</v>
          </cell>
          <cell r="I385">
            <v>68382</v>
          </cell>
          <cell r="J385">
            <v>68382</v>
          </cell>
          <cell r="K385">
            <v>0</v>
          </cell>
          <cell r="M385">
            <v>126996</v>
          </cell>
          <cell r="N385">
            <v>98000</v>
          </cell>
          <cell r="O385">
            <v>98000</v>
          </cell>
          <cell r="P385">
            <v>81988</v>
          </cell>
          <cell r="Q385">
            <v>32667</v>
          </cell>
          <cell r="R385">
            <v>32667</v>
          </cell>
          <cell r="S385">
            <v>16654</v>
          </cell>
          <cell r="T385">
            <v>16654</v>
          </cell>
        </row>
        <row r="386">
          <cell r="A386">
            <v>674</v>
          </cell>
          <cell r="B386" t="str">
            <v xml:space="preserve">GILL MONTAGUE                </v>
          </cell>
          <cell r="C386">
            <v>728972</v>
          </cell>
          <cell r="D386">
            <v>659853</v>
          </cell>
          <cell r="E386">
            <v>659853</v>
          </cell>
          <cell r="F386">
            <v>640098</v>
          </cell>
          <cell r="G386">
            <v>219951</v>
          </cell>
          <cell r="H386">
            <v>219951</v>
          </cell>
          <cell r="I386">
            <v>200196</v>
          </cell>
          <cell r="J386">
            <v>200196</v>
          </cell>
          <cell r="K386">
            <v>0</v>
          </cell>
          <cell r="M386">
            <v>1074203</v>
          </cell>
          <cell r="N386">
            <v>955474</v>
          </cell>
          <cell r="O386">
            <v>969658</v>
          </cell>
          <cell r="P386">
            <v>995827</v>
          </cell>
          <cell r="Q386">
            <v>318492</v>
          </cell>
          <cell r="R386">
            <v>325583</v>
          </cell>
          <cell r="S386">
            <v>351752</v>
          </cell>
          <cell r="T386">
            <v>351752</v>
          </cell>
        </row>
        <row r="387">
          <cell r="A387">
            <v>675</v>
          </cell>
          <cell r="B387" t="str">
            <v xml:space="preserve">HAMILTON WENHAM              </v>
          </cell>
          <cell r="C387">
            <v>559744</v>
          </cell>
          <cell r="D387">
            <v>514388</v>
          </cell>
          <cell r="E387">
            <v>514388</v>
          </cell>
          <cell r="F387">
            <v>507539</v>
          </cell>
          <cell r="G387">
            <v>171462</v>
          </cell>
          <cell r="H387">
            <v>171463</v>
          </cell>
          <cell r="I387">
            <v>164614</v>
          </cell>
          <cell r="J387">
            <v>164614</v>
          </cell>
          <cell r="K387">
            <v>0</v>
          </cell>
          <cell r="M387">
            <v>19452</v>
          </cell>
          <cell r="N387">
            <v>25000</v>
          </cell>
          <cell r="O387">
            <v>25000</v>
          </cell>
          <cell r="P387">
            <v>24300</v>
          </cell>
          <cell r="Q387">
            <v>8334</v>
          </cell>
          <cell r="R387">
            <v>8333</v>
          </cell>
          <cell r="S387">
            <v>7633</v>
          </cell>
          <cell r="T387">
            <v>7633</v>
          </cell>
        </row>
        <row r="388">
          <cell r="A388">
            <v>680</v>
          </cell>
          <cell r="B388" t="str">
            <v xml:space="preserve">HAMPDEN WILBRAHAM            </v>
          </cell>
          <cell r="C388">
            <v>624040</v>
          </cell>
          <cell r="D388">
            <v>669314</v>
          </cell>
          <cell r="E388">
            <v>669314</v>
          </cell>
          <cell r="F388">
            <v>642912</v>
          </cell>
          <cell r="G388">
            <v>223104</v>
          </cell>
          <cell r="H388">
            <v>223105</v>
          </cell>
          <cell r="I388">
            <v>196703</v>
          </cell>
          <cell r="J388">
            <v>196703</v>
          </cell>
          <cell r="K388">
            <v>0</v>
          </cell>
          <cell r="M388">
            <v>139359</v>
          </cell>
          <cell r="N388">
            <v>78427</v>
          </cell>
          <cell r="O388">
            <v>61387</v>
          </cell>
          <cell r="P388">
            <v>63424</v>
          </cell>
          <cell r="Q388">
            <v>26143</v>
          </cell>
          <cell r="R388">
            <v>17622</v>
          </cell>
          <cell r="S388">
            <v>19659</v>
          </cell>
          <cell r="T388">
            <v>19659</v>
          </cell>
        </row>
        <row r="389">
          <cell r="A389">
            <v>683</v>
          </cell>
          <cell r="B389" t="str">
            <v xml:space="preserve">HAMPSHIRE                    </v>
          </cell>
          <cell r="C389">
            <v>661003</v>
          </cell>
          <cell r="D389">
            <v>634625</v>
          </cell>
          <cell r="E389">
            <v>634625</v>
          </cell>
          <cell r="F389">
            <v>694819</v>
          </cell>
          <cell r="G389">
            <v>211541</v>
          </cell>
          <cell r="H389">
            <v>211542</v>
          </cell>
          <cell r="I389">
            <v>271736</v>
          </cell>
          <cell r="J389">
            <v>271736</v>
          </cell>
          <cell r="K389">
            <v>0</v>
          </cell>
          <cell r="M389">
            <v>330377</v>
          </cell>
          <cell r="N389">
            <v>270161</v>
          </cell>
          <cell r="O389">
            <v>270161</v>
          </cell>
          <cell r="P389">
            <v>282197</v>
          </cell>
          <cell r="Q389">
            <v>90054</v>
          </cell>
          <cell r="R389">
            <v>90054</v>
          </cell>
          <cell r="S389">
            <v>102089</v>
          </cell>
          <cell r="T389">
            <v>102089</v>
          </cell>
        </row>
        <row r="390">
          <cell r="A390">
            <v>685</v>
          </cell>
          <cell r="B390" t="str">
            <v xml:space="preserve">HAWLEMONT                    </v>
          </cell>
          <cell r="C390">
            <v>47243</v>
          </cell>
          <cell r="D390">
            <v>42271</v>
          </cell>
          <cell r="E390">
            <v>42271</v>
          </cell>
          <cell r="F390">
            <v>47119</v>
          </cell>
          <cell r="G390">
            <v>14090</v>
          </cell>
          <cell r="H390">
            <v>14090</v>
          </cell>
          <cell r="I390">
            <v>18939</v>
          </cell>
          <cell r="J390">
            <v>18939</v>
          </cell>
          <cell r="K390">
            <v>0</v>
          </cell>
          <cell r="M390">
            <v>126141</v>
          </cell>
          <cell r="N390">
            <v>91890</v>
          </cell>
          <cell r="O390">
            <v>90357</v>
          </cell>
          <cell r="P390">
            <v>103433</v>
          </cell>
          <cell r="Q390">
            <v>30630</v>
          </cell>
          <cell r="R390">
            <v>29864</v>
          </cell>
          <cell r="S390">
            <v>42939</v>
          </cell>
          <cell r="T390">
            <v>42939</v>
          </cell>
        </row>
        <row r="391">
          <cell r="A391">
            <v>690</v>
          </cell>
          <cell r="B391" t="str">
            <v xml:space="preserve">KING PHILIP                 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M391">
            <v>45000</v>
          </cell>
          <cell r="N391">
            <v>50179</v>
          </cell>
          <cell r="O391">
            <v>50179</v>
          </cell>
          <cell r="P391">
            <v>47900</v>
          </cell>
          <cell r="Q391">
            <v>16727</v>
          </cell>
          <cell r="R391">
            <v>16726</v>
          </cell>
          <cell r="S391">
            <v>14447</v>
          </cell>
          <cell r="T391">
            <v>14447</v>
          </cell>
        </row>
        <row r="392">
          <cell r="A392">
            <v>695</v>
          </cell>
          <cell r="B392" t="str">
            <v xml:space="preserve">LINCOLN SUDBURY             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M392">
            <v>5000</v>
          </cell>
          <cell r="N392">
            <v>0</v>
          </cell>
          <cell r="O392">
            <v>0</v>
          </cell>
          <cell r="P392">
            <v>5000</v>
          </cell>
          <cell r="Q392">
            <v>0</v>
          </cell>
          <cell r="R392">
            <v>0</v>
          </cell>
          <cell r="S392">
            <v>5000</v>
          </cell>
          <cell r="T392">
            <v>5000</v>
          </cell>
        </row>
        <row r="393">
          <cell r="A393">
            <v>698</v>
          </cell>
          <cell r="B393" t="str">
            <v>MANCHESTER ESSEX</v>
          </cell>
          <cell r="C393">
            <v>654244</v>
          </cell>
          <cell r="D393">
            <v>616421</v>
          </cell>
          <cell r="E393">
            <v>616421</v>
          </cell>
          <cell r="F393">
            <v>581995</v>
          </cell>
          <cell r="G393">
            <v>205473</v>
          </cell>
          <cell r="H393">
            <v>205474</v>
          </cell>
          <cell r="I393">
            <v>171048</v>
          </cell>
          <cell r="J393">
            <v>171048</v>
          </cell>
          <cell r="K393">
            <v>0</v>
          </cell>
          <cell r="M393">
            <v>51374</v>
          </cell>
          <cell r="N393">
            <v>47874</v>
          </cell>
          <cell r="O393">
            <v>47874</v>
          </cell>
          <cell r="P393">
            <v>40972</v>
          </cell>
          <cell r="Q393">
            <v>15958</v>
          </cell>
          <cell r="R393">
            <v>15958</v>
          </cell>
          <cell r="S393">
            <v>9056</v>
          </cell>
          <cell r="T393">
            <v>9056</v>
          </cell>
        </row>
        <row r="394">
          <cell r="A394">
            <v>700</v>
          </cell>
          <cell r="B394" t="str">
            <v xml:space="preserve">MARTHAS VINEYARD             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</row>
        <row r="395">
          <cell r="A395">
            <v>705</v>
          </cell>
          <cell r="B395" t="str">
            <v xml:space="preserve">MASCONOMET                   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M395">
            <v>16400</v>
          </cell>
          <cell r="N395">
            <v>10000</v>
          </cell>
          <cell r="O395">
            <v>10000</v>
          </cell>
          <cell r="P395">
            <v>10000</v>
          </cell>
          <cell r="Q395">
            <v>3334</v>
          </cell>
          <cell r="R395">
            <v>3333</v>
          </cell>
          <cell r="S395">
            <v>3333</v>
          </cell>
          <cell r="T395">
            <v>3333</v>
          </cell>
        </row>
        <row r="396">
          <cell r="A396">
            <v>710</v>
          </cell>
          <cell r="B396" t="str">
            <v xml:space="preserve">MENDON UPTON                 </v>
          </cell>
          <cell r="C396">
            <v>692734</v>
          </cell>
          <cell r="D396">
            <v>623763</v>
          </cell>
          <cell r="E396">
            <v>623763</v>
          </cell>
          <cell r="F396">
            <v>720808</v>
          </cell>
          <cell r="G396">
            <v>207921</v>
          </cell>
          <cell r="H396">
            <v>207921</v>
          </cell>
          <cell r="I396">
            <v>304966</v>
          </cell>
          <cell r="J396">
            <v>304966</v>
          </cell>
          <cell r="K396">
            <v>0</v>
          </cell>
          <cell r="M396">
            <v>291125</v>
          </cell>
          <cell r="N396">
            <v>302817</v>
          </cell>
          <cell r="O396">
            <v>302817</v>
          </cell>
          <cell r="P396">
            <v>297651</v>
          </cell>
          <cell r="Q396">
            <v>100939</v>
          </cell>
          <cell r="R396">
            <v>100939</v>
          </cell>
          <cell r="S396">
            <v>95773</v>
          </cell>
          <cell r="T396">
            <v>95773</v>
          </cell>
        </row>
        <row r="397">
          <cell r="A397">
            <v>715</v>
          </cell>
          <cell r="B397" t="str">
            <v xml:space="preserve">MOUNT GREYLOCK               </v>
          </cell>
          <cell r="C397">
            <v>328347</v>
          </cell>
          <cell r="D397">
            <v>348830</v>
          </cell>
          <cell r="E397">
            <v>348830</v>
          </cell>
          <cell r="F397">
            <v>353511</v>
          </cell>
          <cell r="G397">
            <v>116276</v>
          </cell>
          <cell r="H397">
            <v>116277</v>
          </cell>
          <cell r="I397">
            <v>120958</v>
          </cell>
          <cell r="J397">
            <v>120958</v>
          </cell>
          <cell r="K397">
            <v>0</v>
          </cell>
          <cell r="M397">
            <v>109077</v>
          </cell>
          <cell r="N397">
            <v>76627</v>
          </cell>
          <cell r="O397">
            <v>76627</v>
          </cell>
          <cell r="P397">
            <v>89378</v>
          </cell>
          <cell r="Q397">
            <v>25543</v>
          </cell>
          <cell r="R397">
            <v>25542</v>
          </cell>
          <cell r="S397">
            <v>38293</v>
          </cell>
          <cell r="T397">
            <v>38293</v>
          </cell>
        </row>
        <row r="398">
          <cell r="A398">
            <v>717</v>
          </cell>
          <cell r="B398" t="str">
            <v xml:space="preserve">MOHAWK TRAIL                 </v>
          </cell>
          <cell r="C398">
            <v>589815</v>
          </cell>
          <cell r="D398">
            <v>512002</v>
          </cell>
          <cell r="E398">
            <v>510469</v>
          </cell>
          <cell r="F398">
            <v>531822</v>
          </cell>
          <cell r="G398">
            <v>170667</v>
          </cell>
          <cell r="H398">
            <v>169901</v>
          </cell>
          <cell r="I398">
            <v>191254</v>
          </cell>
          <cell r="J398">
            <v>191254</v>
          </cell>
          <cell r="K398">
            <v>0</v>
          </cell>
          <cell r="M398">
            <v>363544</v>
          </cell>
          <cell r="N398">
            <v>367625</v>
          </cell>
          <cell r="O398">
            <v>367625</v>
          </cell>
          <cell r="P398">
            <v>355857</v>
          </cell>
          <cell r="Q398">
            <v>122542</v>
          </cell>
          <cell r="R398">
            <v>122542</v>
          </cell>
          <cell r="S398">
            <v>110773</v>
          </cell>
          <cell r="T398">
            <v>110773</v>
          </cell>
        </row>
        <row r="399">
          <cell r="A399">
            <v>720</v>
          </cell>
          <cell r="B399" t="str">
            <v xml:space="preserve">NARRAGANSETT                 </v>
          </cell>
          <cell r="C399">
            <v>749970</v>
          </cell>
          <cell r="D399">
            <v>828804</v>
          </cell>
          <cell r="E399">
            <v>828804</v>
          </cell>
          <cell r="F399">
            <v>803812</v>
          </cell>
          <cell r="G399">
            <v>276268</v>
          </cell>
          <cell r="H399">
            <v>276268</v>
          </cell>
          <cell r="I399">
            <v>251276</v>
          </cell>
          <cell r="J399">
            <v>251276</v>
          </cell>
          <cell r="K399">
            <v>0</v>
          </cell>
          <cell r="M399">
            <v>568277</v>
          </cell>
          <cell r="N399">
            <v>603600</v>
          </cell>
          <cell r="O399">
            <v>603600</v>
          </cell>
          <cell r="P399">
            <v>615891</v>
          </cell>
          <cell r="Q399">
            <v>201200</v>
          </cell>
          <cell r="R399">
            <v>201200</v>
          </cell>
          <cell r="S399">
            <v>213491</v>
          </cell>
          <cell r="T399">
            <v>213491</v>
          </cell>
        </row>
        <row r="400">
          <cell r="A400">
            <v>725</v>
          </cell>
          <cell r="B400" t="str">
            <v xml:space="preserve">NASHOBA                      </v>
          </cell>
          <cell r="C400">
            <v>1027050</v>
          </cell>
          <cell r="D400">
            <v>1140531</v>
          </cell>
          <cell r="E400">
            <v>1140531</v>
          </cell>
          <cell r="F400">
            <v>1114516</v>
          </cell>
          <cell r="G400">
            <v>380177</v>
          </cell>
          <cell r="H400">
            <v>380177</v>
          </cell>
          <cell r="I400">
            <v>354162</v>
          </cell>
          <cell r="J400">
            <v>354162</v>
          </cell>
          <cell r="K400">
            <v>0</v>
          </cell>
          <cell r="M400">
            <v>316913</v>
          </cell>
          <cell r="N400">
            <v>338354</v>
          </cell>
          <cell r="O400">
            <v>338049</v>
          </cell>
          <cell r="P400">
            <v>431097</v>
          </cell>
          <cell r="Q400">
            <v>112785</v>
          </cell>
          <cell r="R400">
            <v>112632</v>
          </cell>
          <cell r="S400">
            <v>205680</v>
          </cell>
          <cell r="T400">
            <v>205680</v>
          </cell>
        </row>
        <row r="401">
          <cell r="A401">
            <v>728</v>
          </cell>
          <cell r="B401" t="str">
            <v xml:space="preserve">NEW SALEM WENDELL            </v>
          </cell>
          <cell r="C401">
            <v>77649</v>
          </cell>
          <cell r="D401">
            <v>84749</v>
          </cell>
          <cell r="E401">
            <v>84749</v>
          </cell>
          <cell r="F401">
            <v>96322</v>
          </cell>
          <cell r="G401">
            <v>28249</v>
          </cell>
          <cell r="H401">
            <v>28250</v>
          </cell>
          <cell r="I401">
            <v>39823</v>
          </cell>
          <cell r="J401">
            <v>39823</v>
          </cell>
          <cell r="K401">
            <v>0</v>
          </cell>
          <cell r="M401">
            <v>53001</v>
          </cell>
          <cell r="N401">
            <v>65889</v>
          </cell>
          <cell r="O401">
            <v>51926</v>
          </cell>
          <cell r="P401">
            <v>85637</v>
          </cell>
          <cell r="Q401">
            <v>21963</v>
          </cell>
          <cell r="R401">
            <v>14982</v>
          </cell>
          <cell r="S401">
            <v>48692</v>
          </cell>
          <cell r="T401">
            <v>48692</v>
          </cell>
        </row>
        <row r="402">
          <cell r="A402">
            <v>730</v>
          </cell>
          <cell r="B402" t="str">
            <v xml:space="preserve">NORTHBORO SOUTHBORO          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M402">
            <v>16400</v>
          </cell>
          <cell r="N402">
            <v>5000</v>
          </cell>
          <cell r="O402">
            <v>5000</v>
          </cell>
          <cell r="P402">
            <v>8300</v>
          </cell>
          <cell r="Q402">
            <v>1667</v>
          </cell>
          <cell r="R402">
            <v>1667</v>
          </cell>
          <cell r="S402">
            <v>4966</v>
          </cell>
          <cell r="T402">
            <v>4966</v>
          </cell>
        </row>
        <row r="403">
          <cell r="A403">
            <v>735</v>
          </cell>
          <cell r="B403" t="str">
            <v xml:space="preserve">NORTH MIDDLESEX              </v>
          </cell>
          <cell r="C403">
            <v>484681</v>
          </cell>
          <cell r="D403">
            <v>528275</v>
          </cell>
          <cell r="E403">
            <v>528275</v>
          </cell>
          <cell r="F403">
            <v>548669</v>
          </cell>
          <cell r="G403">
            <v>176091</v>
          </cell>
          <cell r="H403">
            <v>176092</v>
          </cell>
          <cell r="I403">
            <v>196486</v>
          </cell>
          <cell r="J403">
            <v>196486</v>
          </cell>
          <cell r="K403">
            <v>0</v>
          </cell>
          <cell r="M403">
            <v>354640</v>
          </cell>
          <cell r="N403">
            <v>329552</v>
          </cell>
          <cell r="O403">
            <v>329552</v>
          </cell>
          <cell r="P403">
            <v>368749</v>
          </cell>
          <cell r="Q403">
            <v>109851</v>
          </cell>
          <cell r="R403">
            <v>109851</v>
          </cell>
          <cell r="S403">
            <v>149047</v>
          </cell>
          <cell r="T403">
            <v>149047</v>
          </cell>
        </row>
        <row r="404">
          <cell r="A404">
            <v>740</v>
          </cell>
          <cell r="B404" t="str">
            <v xml:space="preserve">OLD ROCHESTER                </v>
          </cell>
          <cell r="C404">
            <v>160682</v>
          </cell>
          <cell r="D404">
            <v>265382</v>
          </cell>
          <cell r="E404">
            <v>265382</v>
          </cell>
          <cell r="F404">
            <v>265144</v>
          </cell>
          <cell r="G404">
            <v>88460</v>
          </cell>
          <cell r="H404">
            <v>88461</v>
          </cell>
          <cell r="I404">
            <v>88223</v>
          </cell>
          <cell r="J404">
            <v>88223</v>
          </cell>
          <cell r="K404">
            <v>0</v>
          </cell>
          <cell r="M404">
            <v>40850</v>
          </cell>
          <cell r="N404">
            <v>25700</v>
          </cell>
          <cell r="O404">
            <v>25700</v>
          </cell>
          <cell r="P404">
            <v>19881</v>
          </cell>
          <cell r="Q404">
            <v>8567</v>
          </cell>
          <cell r="R404">
            <v>8567</v>
          </cell>
          <cell r="S404">
            <v>2747</v>
          </cell>
          <cell r="T404">
            <v>2747</v>
          </cell>
        </row>
        <row r="405">
          <cell r="A405">
            <v>745</v>
          </cell>
          <cell r="B405" t="str">
            <v xml:space="preserve">PENTUCKET                    </v>
          </cell>
          <cell r="C405">
            <v>862619</v>
          </cell>
          <cell r="D405">
            <v>843946</v>
          </cell>
          <cell r="E405">
            <v>843946</v>
          </cell>
          <cell r="F405">
            <v>847853</v>
          </cell>
          <cell r="G405">
            <v>281315</v>
          </cell>
          <cell r="H405">
            <v>281315</v>
          </cell>
          <cell r="I405">
            <v>285223</v>
          </cell>
          <cell r="J405">
            <v>285223</v>
          </cell>
          <cell r="K405">
            <v>0</v>
          </cell>
          <cell r="M405">
            <v>257304</v>
          </cell>
          <cell r="N405">
            <v>265686</v>
          </cell>
          <cell r="O405">
            <v>272410</v>
          </cell>
          <cell r="P405">
            <v>292536</v>
          </cell>
          <cell r="Q405">
            <v>88562</v>
          </cell>
          <cell r="R405">
            <v>91924</v>
          </cell>
          <cell r="S405">
            <v>112050</v>
          </cell>
          <cell r="T405">
            <v>112050</v>
          </cell>
        </row>
        <row r="406">
          <cell r="A406">
            <v>750</v>
          </cell>
          <cell r="B406" t="str">
            <v xml:space="preserve">PIONEER                      </v>
          </cell>
          <cell r="C406">
            <v>1095695</v>
          </cell>
          <cell r="D406">
            <v>1012270</v>
          </cell>
          <cell r="E406">
            <v>1009439</v>
          </cell>
          <cell r="F406">
            <v>1049608</v>
          </cell>
          <cell r="G406">
            <v>337423</v>
          </cell>
          <cell r="H406">
            <v>336008</v>
          </cell>
          <cell r="I406">
            <v>376177</v>
          </cell>
          <cell r="J406">
            <v>376177</v>
          </cell>
          <cell r="K406">
            <v>0</v>
          </cell>
          <cell r="M406">
            <v>195262</v>
          </cell>
          <cell r="N406">
            <v>163475</v>
          </cell>
          <cell r="O406">
            <v>164175</v>
          </cell>
          <cell r="P406">
            <v>147825</v>
          </cell>
          <cell r="Q406">
            <v>54492</v>
          </cell>
          <cell r="R406">
            <v>54842</v>
          </cell>
          <cell r="S406">
            <v>38491</v>
          </cell>
          <cell r="T406">
            <v>38491</v>
          </cell>
        </row>
        <row r="407">
          <cell r="A407">
            <v>753</v>
          </cell>
          <cell r="B407" t="str">
            <v xml:space="preserve">QUABBIN                      </v>
          </cell>
          <cell r="C407">
            <v>2058826</v>
          </cell>
          <cell r="D407">
            <v>1964177</v>
          </cell>
          <cell r="E407">
            <v>1985889</v>
          </cell>
          <cell r="F407">
            <v>2021424</v>
          </cell>
          <cell r="G407">
            <v>654725</v>
          </cell>
          <cell r="H407">
            <v>665582</v>
          </cell>
          <cell r="I407">
            <v>701117</v>
          </cell>
          <cell r="J407">
            <v>701117</v>
          </cell>
          <cell r="K407">
            <v>0</v>
          </cell>
          <cell r="M407">
            <v>518911</v>
          </cell>
          <cell r="N407">
            <v>439990</v>
          </cell>
          <cell r="O407">
            <v>439990</v>
          </cell>
          <cell r="P407">
            <v>450150</v>
          </cell>
          <cell r="Q407">
            <v>146664</v>
          </cell>
          <cell r="R407">
            <v>146663</v>
          </cell>
          <cell r="S407">
            <v>156823</v>
          </cell>
          <cell r="T407">
            <v>156823</v>
          </cell>
        </row>
        <row r="408">
          <cell r="A408">
            <v>755</v>
          </cell>
          <cell r="B408" t="str">
            <v xml:space="preserve">RALPH C MAHAR                </v>
          </cell>
          <cell r="C408">
            <v>873210</v>
          </cell>
          <cell r="D408">
            <v>842701</v>
          </cell>
          <cell r="E408">
            <v>802029</v>
          </cell>
          <cell r="F408">
            <v>815074</v>
          </cell>
          <cell r="G408">
            <v>280900</v>
          </cell>
          <cell r="H408">
            <v>260564</v>
          </cell>
          <cell r="I408">
            <v>273610</v>
          </cell>
          <cell r="J408">
            <v>273610</v>
          </cell>
          <cell r="K408">
            <v>0</v>
          </cell>
          <cell r="M408">
            <v>564985</v>
          </cell>
          <cell r="N408">
            <v>513553</v>
          </cell>
          <cell r="O408">
            <v>521539</v>
          </cell>
          <cell r="P408">
            <v>539653</v>
          </cell>
          <cell r="Q408">
            <v>171185</v>
          </cell>
          <cell r="R408">
            <v>175177</v>
          </cell>
          <cell r="S408">
            <v>193291</v>
          </cell>
          <cell r="T408">
            <v>193291</v>
          </cell>
        </row>
        <row r="409">
          <cell r="A409">
            <v>760</v>
          </cell>
          <cell r="B409" t="str">
            <v xml:space="preserve">SILVER LAKE                  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M409">
            <v>14500</v>
          </cell>
          <cell r="N409">
            <v>25000</v>
          </cell>
          <cell r="O409">
            <v>25000</v>
          </cell>
          <cell r="P409">
            <v>13400</v>
          </cell>
          <cell r="Q409">
            <v>8334</v>
          </cell>
          <cell r="R409">
            <v>8333</v>
          </cell>
          <cell r="S409">
            <v>-3267</v>
          </cell>
          <cell r="T409">
            <v>-3267</v>
          </cell>
        </row>
        <row r="410">
          <cell r="A410">
            <v>763</v>
          </cell>
          <cell r="B410" t="str">
            <v>SOMERSET BERKLEY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M410">
            <v>54800</v>
          </cell>
          <cell r="N410">
            <v>61860</v>
          </cell>
          <cell r="O410">
            <v>61860</v>
          </cell>
          <cell r="P410">
            <v>64407</v>
          </cell>
          <cell r="Q410">
            <v>20620</v>
          </cell>
          <cell r="R410">
            <v>20620</v>
          </cell>
          <cell r="S410">
            <v>23167</v>
          </cell>
          <cell r="T410">
            <v>23167</v>
          </cell>
        </row>
        <row r="411">
          <cell r="A411">
            <v>765</v>
          </cell>
          <cell r="B411" t="str">
            <v xml:space="preserve">SOUTHERN BERKSHIRE           </v>
          </cell>
          <cell r="C411">
            <v>935436</v>
          </cell>
          <cell r="D411">
            <v>836945</v>
          </cell>
          <cell r="E411">
            <v>836945</v>
          </cell>
          <cell r="F411">
            <v>761181</v>
          </cell>
          <cell r="G411">
            <v>278981</v>
          </cell>
          <cell r="H411">
            <v>278982</v>
          </cell>
          <cell r="I411">
            <v>203218</v>
          </cell>
          <cell r="J411">
            <v>203218</v>
          </cell>
          <cell r="K411">
            <v>0</v>
          </cell>
          <cell r="M411">
            <v>803509</v>
          </cell>
          <cell r="N411">
            <v>738714</v>
          </cell>
          <cell r="O411">
            <v>738714</v>
          </cell>
          <cell r="P411">
            <v>765532</v>
          </cell>
          <cell r="Q411">
            <v>246238</v>
          </cell>
          <cell r="R411">
            <v>246238</v>
          </cell>
          <cell r="S411">
            <v>273056</v>
          </cell>
          <cell r="T411">
            <v>273056</v>
          </cell>
        </row>
        <row r="412">
          <cell r="A412">
            <v>766</v>
          </cell>
          <cell r="B412" t="str">
            <v>SOUTHWICK TOLLAND</v>
          </cell>
          <cell r="C412">
            <v>469604</v>
          </cell>
          <cell r="D412">
            <v>496306</v>
          </cell>
          <cell r="E412">
            <v>496306</v>
          </cell>
          <cell r="F412">
            <v>539939</v>
          </cell>
          <cell r="G412">
            <v>165435</v>
          </cell>
          <cell r="H412">
            <v>165435</v>
          </cell>
          <cell r="I412">
            <v>209069</v>
          </cell>
          <cell r="J412">
            <v>209069</v>
          </cell>
          <cell r="K412">
            <v>0</v>
          </cell>
          <cell r="M412">
            <v>243775</v>
          </cell>
          <cell r="N412">
            <v>226519</v>
          </cell>
          <cell r="O412">
            <v>226519</v>
          </cell>
          <cell r="P412">
            <v>241199</v>
          </cell>
          <cell r="Q412">
            <v>75507</v>
          </cell>
          <cell r="R412">
            <v>75506</v>
          </cell>
          <cell r="S412">
            <v>90186</v>
          </cell>
          <cell r="T412">
            <v>90186</v>
          </cell>
        </row>
        <row r="413">
          <cell r="A413">
            <v>767</v>
          </cell>
          <cell r="B413" t="str">
            <v xml:space="preserve">SPENCER EAST BROOKFIELD      </v>
          </cell>
          <cell r="C413">
            <v>574839</v>
          </cell>
          <cell r="D413">
            <v>485573</v>
          </cell>
          <cell r="E413">
            <v>485573</v>
          </cell>
          <cell r="F413">
            <v>499015</v>
          </cell>
          <cell r="G413">
            <v>161857</v>
          </cell>
          <cell r="H413">
            <v>161858</v>
          </cell>
          <cell r="I413">
            <v>175300</v>
          </cell>
          <cell r="J413">
            <v>175300</v>
          </cell>
          <cell r="K413">
            <v>0</v>
          </cell>
          <cell r="M413">
            <v>627239</v>
          </cell>
          <cell r="N413">
            <v>635217</v>
          </cell>
          <cell r="O413">
            <v>635217</v>
          </cell>
          <cell r="P413">
            <v>606101</v>
          </cell>
          <cell r="Q413">
            <v>211739</v>
          </cell>
          <cell r="R413">
            <v>211739</v>
          </cell>
          <cell r="S413">
            <v>182623</v>
          </cell>
          <cell r="T413">
            <v>182623</v>
          </cell>
        </row>
        <row r="414">
          <cell r="A414">
            <v>770</v>
          </cell>
          <cell r="B414" t="str">
            <v xml:space="preserve">TANTASQUA                    </v>
          </cell>
          <cell r="C414">
            <v>719196</v>
          </cell>
          <cell r="D414">
            <v>689868</v>
          </cell>
          <cell r="E414">
            <v>689868</v>
          </cell>
          <cell r="F414">
            <v>718489</v>
          </cell>
          <cell r="G414">
            <v>229956</v>
          </cell>
          <cell r="H414">
            <v>229956</v>
          </cell>
          <cell r="I414">
            <v>258577</v>
          </cell>
          <cell r="J414">
            <v>258577</v>
          </cell>
          <cell r="K414">
            <v>0</v>
          </cell>
          <cell r="M414">
            <v>86469</v>
          </cell>
          <cell r="N414">
            <v>69000</v>
          </cell>
          <cell r="O414">
            <v>69000</v>
          </cell>
          <cell r="P414">
            <v>81946</v>
          </cell>
          <cell r="Q414">
            <v>23000</v>
          </cell>
          <cell r="R414">
            <v>23000</v>
          </cell>
          <cell r="S414">
            <v>35946</v>
          </cell>
          <cell r="T414">
            <v>35946</v>
          </cell>
        </row>
        <row r="415">
          <cell r="A415">
            <v>773</v>
          </cell>
          <cell r="B415" t="str">
            <v xml:space="preserve">TRITON                       </v>
          </cell>
          <cell r="C415">
            <v>919864</v>
          </cell>
          <cell r="D415">
            <v>865291</v>
          </cell>
          <cell r="E415">
            <v>864893</v>
          </cell>
          <cell r="F415">
            <v>930211</v>
          </cell>
          <cell r="G415">
            <v>288430</v>
          </cell>
          <cell r="H415">
            <v>288231</v>
          </cell>
          <cell r="I415">
            <v>353550</v>
          </cell>
          <cell r="J415">
            <v>353550</v>
          </cell>
          <cell r="K415">
            <v>0</v>
          </cell>
          <cell r="M415">
            <v>1554690</v>
          </cell>
          <cell r="N415">
            <v>1435316</v>
          </cell>
          <cell r="O415">
            <v>1435053</v>
          </cell>
          <cell r="P415">
            <v>1442074</v>
          </cell>
          <cell r="Q415">
            <v>478439</v>
          </cell>
          <cell r="R415">
            <v>478307</v>
          </cell>
          <cell r="S415">
            <v>485328</v>
          </cell>
          <cell r="T415">
            <v>485328</v>
          </cell>
        </row>
        <row r="416">
          <cell r="A416">
            <v>774</v>
          </cell>
          <cell r="B416" t="str">
            <v>UPISLAND</v>
          </cell>
          <cell r="C416">
            <v>338098</v>
          </cell>
          <cell r="D416">
            <v>351337</v>
          </cell>
          <cell r="E416">
            <v>351337</v>
          </cell>
          <cell r="F416">
            <v>318028</v>
          </cell>
          <cell r="G416">
            <v>117112</v>
          </cell>
          <cell r="H416">
            <v>117112</v>
          </cell>
          <cell r="I416">
            <v>83804</v>
          </cell>
          <cell r="J416">
            <v>83804</v>
          </cell>
          <cell r="K416">
            <v>0</v>
          </cell>
          <cell r="M416">
            <v>171800</v>
          </cell>
          <cell r="N416">
            <v>147408</v>
          </cell>
          <cell r="O416">
            <v>147408</v>
          </cell>
          <cell r="P416">
            <v>123849</v>
          </cell>
          <cell r="Q416">
            <v>49136</v>
          </cell>
          <cell r="R416">
            <v>49136</v>
          </cell>
          <cell r="S416">
            <v>25577</v>
          </cell>
          <cell r="T416">
            <v>25577</v>
          </cell>
        </row>
        <row r="417">
          <cell r="A417">
            <v>775</v>
          </cell>
          <cell r="B417" t="str">
            <v xml:space="preserve">WACHUSETT                    </v>
          </cell>
          <cell r="C417">
            <v>976818</v>
          </cell>
          <cell r="D417">
            <v>1062304</v>
          </cell>
          <cell r="E417">
            <v>1062304</v>
          </cell>
          <cell r="F417">
            <v>1008662</v>
          </cell>
          <cell r="G417">
            <v>354101</v>
          </cell>
          <cell r="H417">
            <v>354101</v>
          </cell>
          <cell r="I417">
            <v>300460</v>
          </cell>
          <cell r="J417">
            <v>300460</v>
          </cell>
          <cell r="K417">
            <v>0</v>
          </cell>
          <cell r="M417">
            <v>546577</v>
          </cell>
          <cell r="N417">
            <v>486780</v>
          </cell>
          <cell r="O417">
            <v>491966</v>
          </cell>
          <cell r="P417">
            <v>510817</v>
          </cell>
          <cell r="Q417">
            <v>162260</v>
          </cell>
          <cell r="R417">
            <v>164853</v>
          </cell>
          <cell r="S417">
            <v>183704</v>
          </cell>
          <cell r="T417">
            <v>183704</v>
          </cell>
        </row>
        <row r="418">
          <cell r="A418">
            <v>778</v>
          </cell>
          <cell r="B418" t="str">
            <v>QUABOAG</v>
          </cell>
          <cell r="C418">
            <v>681946</v>
          </cell>
          <cell r="D418">
            <v>687813</v>
          </cell>
          <cell r="E418">
            <v>687813</v>
          </cell>
          <cell r="F418">
            <v>679018</v>
          </cell>
          <cell r="G418">
            <v>229271</v>
          </cell>
          <cell r="H418">
            <v>229271</v>
          </cell>
          <cell r="I418">
            <v>220476</v>
          </cell>
          <cell r="J418">
            <v>220476</v>
          </cell>
          <cell r="K418">
            <v>0</v>
          </cell>
          <cell r="M418">
            <v>596339</v>
          </cell>
          <cell r="N418">
            <v>573535</v>
          </cell>
          <cell r="O418">
            <v>573535</v>
          </cell>
          <cell r="P418">
            <v>587741</v>
          </cell>
          <cell r="Q418">
            <v>191179</v>
          </cell>
          <cell r="R418">
            <v>191178</v>
          </cell>
          <cell r="S418">
            <v>205384</v>
          </cell>
          <cell r="T418">
            <v>205384</v>
          </cell>
        </row>
        <row r="419">
          <cell r="A419">
            <v>780</v>
          </cell>
          <cell r="B419" t="str">
            <v xml:space="preserve">WHITMAN HANSON              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M419">
            <v>10000</v>
          </cell>
          <cell r="N419">
            <v>5000</v>
          </cell>
          <cell r="O419">
            <v>5000</v>
          </cell>
          <cell r="P419">
            <v>10000</v>
          </cell>
          <cell r="Q419">
            <v>1667</v>
          </cell>
          <cell r="R419">
            <v>1667</v>
          </cell>
          <cell r="S419">
            <v>6666</v>
          </cell>
          <cell r="T419">
            <v>6666</v>
          </cell>
        </row>
        <row r="420">
          <cell r="A420">
            <v>801</v>
          </cell>
          <cell r="B420" t="str">
            <v xml:space="preserve">ASSABET VALLEY              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</row>
        <row r="421">
          <cell r="A421">
            <v>805</v>
          </cell>
          <cell r="B421" t="str">
            <v xml:space="preserve">BLACKSTONE VALLEY           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M421">
            <v>10000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</row>
        <row r="422">
          <cell r="A422">
            <v>806</v>
          </cell>
          <cell r="B422" t="str">
            <v xml:space="preserve">BLUE HILLS                   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M422">
            <v>0</v>
          </cell>
          <cell r="N422">
            <v>9000</v>
          </cell>
          <cell r="O422">
            <v>9000</v>
          </cell>
          <cell r="P422">
            <v>5000</v>
          </cell>
          <cell r="Q422">
            <v>3000</v>
          </cell>
          <cell r="R422">
            <v>3000</v>
          </cell>
          <cell r="S422">
            <v>-1000</v>
          </cell>
          <cell r="T422">
            <v>-1000</v>
          </cell>
        </row>
        <row r="423">
          <cell r="A423">
            <v>810</v>
          </cell>
          <cell r="B423" t="str">
            <v xml:space="preserve">BRISTOL PLYMOUTH            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M423">
            <v>13375</v>
          </cell>
          <cell r="N423">
            <v>18335</v>
          </cell>
          <cell r="O423">
            <v>18335</v>
          </cell>
          <cell r="P423">
            <v>16114</v>
          </cell>
          <cell r="Q423">
            <v>6112</v>
          </cell>
          <cell r="R423">
            <v>6112</v>
          </cell>
          <cell r="S423">
            <v>3890</v>
          </cell>
          <cell r="T423">
            <v>3890</v>
          </cell>
        </row>
        <row r="424">
          <cell r="A424">
            <v>815</v>
          </cell>
          <cell r="B424" t="str">
            <v xml:space="preserve">CAPE COD                     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</row>
        <row r="425">
          <cell r="A425">
            <v>818</v>
          </cell>
          <cell r="B425" t="str">
            <v xml:space="preserve">FRANKLIN COUNTY              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M425">
            <v>18171</v>
          </cell>
          <cell r="N425">
            <v>10000</v>
          </cell>
          <cell r="O425">
            <v>10000</v>
          </cell>
          <cell r="P425">
            <v>10000</v>
          </cell>
          <cell r="Q425">
            <v>3334</v>
          </cell>
          <cell r="R425">
            <v>3333</v>
          </cell>
          <cell r="S425">
            <v>3333</v>
          </cell>
          <cell r="T425">
            <v>3333</v>
          </cell>
        </row>
        <row r="426">
          <cell r="A426">
            <v>821</v>
          </cell>
          <cell r="B426" t="str">
            <v xml:space="preserve">GREATER FALL RIVER          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M426">
            <v>0</v>
          </cell>
          <cell r="N426">
            <v>4980</v>
          </cell>
          <cell r="O426">
            <v>4980</v>
          </cell>
          <cell r="P426">
            <v>4980</v>
          </cell>
          <cell r="Q426">
            <v>1660</v>
          </cell>
          <cell r="R426">
            <v>1660</v>
          </cell>
          <cell r="S426">
            <v>1660</v>
          </cell>
          <cell r="T426">
            <v>1660</v>
          </cell>
        </row>
        <row r="427">
          <cell r="A427">
            <v>823</v>
          </cell>
          <cell r="B427" t="str">
            <v xml:space="preserve">GREATER LAWRENCE             </v>
          </cell>
          <cell r="C427">
            <v>60378</v>
          </cell>
          <cell r="D427">
            <v>71278</v>
          </cell>
          <cell r="E427">
            <v>71278</v>
          </cell>
          <cell r="F427">
            <v>77305</v>
          </cell>
          <cell r="G427">
            <v>23759</v>
          </cell>
          <cell r="H427">
            <v>23759</v>
          </cell>
          <cell r="I427">
            <v>29787</v>
          </cell>
          <cell r="J427">
            <v>29787</v>
          </cell>
          <cell r="K427">
            <v>0</v>
          </cell>
          <cell r="M427">
            <v>999806</v>
          </cell>
          <cell r="N427">
            <v>870876</v>
          </cell>
          <cell r="O427">
            <v>870876</v>
          </cell>
          <cell r="P427">
            <v>856489</v>
          </cell>
          <cell r="Q427">
            <v>290292</v>
          </cell>
          <cell r="R427">
            <v>290292</v>
          </cell>
          <cell r="S427">
            <v>275905</v>
          </cell>
          <cell r="T427">
            <v>275905</v>
          </cell>
        </row>
        <row r="428">
          <cell r="A428">
            <v>825</v>
          </cell>
          <cell r="B428" t="str">
            <v xml:space="preserve">GREATER NEW BEDFORD          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M428">
            <v>2000</v>
          </cell>
          <cell r="N428">
            <v>0</v>
          </cell>
          <cell r="O428">
            <v>0</v>
          </cell>
          <cell r="P428">
            <v>2450</v>
          </cell>
          <cell r="Q428">
            <v>0</v>
          </cell>
          <cell r="R428">
            <v>0</v>
          </cell>
          <cell r="S428">
            <v>2450</v>
          </cell>
          <cell r="T428">
            <v>2450</v>
          </cell>
        </row>
        <row r="429">
          <cell r="A429">
            <v>828</v>
          </cell>
          <cell r="B429" t="str">
            <v xml:space="preserve">GREATER LOWELL               </v>
          </cell>
          <cell r="C429">
            <v>10000</v>
          </cell>
          <cell r="D429">
            <v>24000</v>
          </cell>
          <cell r="E429">
            <v>24000</v>
          </cell>
          <cell r="F429">
            <v>11600</v>
          </cell>
          <cell r="G429">
            <v>8000</v>
          </cell>
          <cell r="H429">
            <v>8000</v>
          </cell>
          <cell r="I429">
            <v>0</v>
          </cell>
          <cell r="J429">
            <v>-4400</v>
          </cell>
          <cell r="K429">
            <v>4400</v>
          </cell>
          <cell r="M429">
            <v>326963</v>
          </cell>
          <cell r="N429">
            <v>270045</v>
          </cell>
          <cell r="O429">
            <v>270045</v>
          </cell>
          <cell r="P429">
            <v>256214</v>
          </cell>
          <cell r="Q429">
            <v>90015</v>
          </cell>
          <cell r="R429">
            <v>90015</v>
          </cell>
          <cell r="S429">
            <v>76184</v>
          </cell>
          <cell r="T429">
            <v>76184</v>
          </cell>
        </row>
        <row r="430">
          <cell r="A430">
            <v>829</v>
          </cell>
          <cell r="B430" t="str">
            <v xml:space="preserve">SOUTH MIDDLESEX              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</row>
        <row r="431">
          <cell r="A431">
            <v>830</v>
          </cell>
          <cell r="B431" t="str">
            <v xml:space="preserve">MINUTEMAN                   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M431">
            <v>16135</v>
          </cell>
          <cell r="N431">
            <v>19000</v>
          </cell>
          <cell r="O431">
            <v>19000</v>
          </cell>
          <cell r="P431">
            <v>12710</v>
          </cell>
          <cell r="Q431">
            <v>6334</v>
          </cell>
          <cell r="R431">
            <v>6333</v>
          </cell>
          <cell r="S431">
            <v>43</v>
          </cell>
          <cell r="T431">
            <v>43</v>
          </cell>
        </row>
        <row r="432">
          <cell r="A432">
            <v>832</v>
          </cell>
          <cell r="B432" t="str">
            <v xml:space="preserve">MONTACHUSETT                 </v>
          </cell>
          <cell r="C432">
            <v>93237</v>
          </cell>
          <cell r="D432">
            <v>123000</v>
          </cell>
          <cell r="E432">
            <v>123000</v>
          </cell>
          <cell r="F432">
            <v>124237</v>
          </cell>
          <cell r="G432">
            <v>41000</v>
          </cell>
          <cell r="H432">
            <v>41000</v>
          </cell>
          <cell r="I432">
            <v>42237</v>
          </cell>
          <cell r="J432">
            <v>42237</v>
          </cell>
          <cell r="K432">
            <v>0</v>
          </cell>
          <cell r="M432">
            <v>140103</v>
          </cell>
          <cell r="N432">
            <v>207156</v>
          </cell>
          <cell r="O432">
            <v>207156</v>
          </cell>
          <cell r="P432">
            <v>183161</v>
          </cell>
          <cell r="Q432">
            <v>69052</v>
          </cell>
          <cell r="R432">
            <v>69052</v>
          </cell>
          <cell r="S432">
            <v>45057</v>
          </cell>
          <cell r="T432">
            <v>45057</v>
          </cell>
        </row>
        <row r="433">
          <cell r="A433">
            <v>851</v>
          </cell>
          <cell r="B433" t="str">
            <v xml:space="preserve">NORTHERN BERKSHIRE           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</row>
        <row r="434">
          <cell r="A434">
            <v>852</v>
          </cell>
          <cell r="B434" t="str">
            <v xml:space="preserve">NASHOBA VALLEY               </v>
          </cell>
          <cell r="C434">
            <v>481925</v>
          </cell>
          <cell r="D434">
            <v>457588</v>
          </cell>
          <cell r="E434">
            <v>457588</v>
          </cell>
          <cell r="F434">
            <v>405258</v>
          </cell>
          <cell r="G434">
            <v>152529</v>
          </cell>
          <cell r="H434">
            <v>152529</v>
          </cell>
          <cell r="I434">
            <v>100200</v>
          </cell>
          <cell r="J434">
            <v>100200</v>
          </cell>
          <cell r="K434">
            <v>0</v>
          </cell>
          <cell r="M434">
            <v>10000</v>
          </cell>
          <cell r="N434">
            <v>24000</v>
          </cell>
          <cell r="O434">
            <v>24000</v>
          </cell>
          <cell r="P434">
            <v>18650</v>
          </cell>
          <cell r="Q434">
            <v>8000</v>
          </cell>
          <cell r="R434">
            <v>8000</v>
          </cell>
          <cell r="S434">
            <v>2650</v>
          </cell>
          <cell r="T434">
            <v>2650</v>
          </cell>
        </row>
        <row r="435">
          <cell r="A435">
            <v>853</v>
          </cell>
          <cell r="B435" t="str">
            <v xml:space="preserve">NORTHEAST METROPOLITAN       </v>
          </cell>
          <cell r="C435">
            <v>216512</v>
          </cell>
          <cell r="D435">
            <v>246921</v>
          </cell>
          <cell r="E435">
            <v>246921</v>
          </cell>
          <cell r="F435">
            <v>286937</v>
          </cell>
          <cell r="G435">
            <v>82307</v>
          </cell>
          <cell r="H435">
            <v>82307</v>
          </cell>
          <cell r="I435">
            <v>122323</v>
          </cell>
          <cell r="J435">
            <v>122323</v>
          </cell>
          <cell r="K435">
            <v>0</v>
          </cell>
          <cell r="M435">
            <v>5000</v>
          </cell>
          <cell r="N435">
            <v>10000</v>
          </cell>
          <cell r="O435">
            <v>10000</v>
          </cell>
          <cell r="P435">
            <v>7700</v>
          </cell>
          <cell r="Q435">
            <v>3334</v>
          </cell>
          <cell r="R435">
            <v>3333</v>
          </cell>
          <cell r="S435">
            <v>1033</v>
          </cell>
          <cell r="T435">
            <v>1033</v>
          </cell>
        </row>
        <row r="436">
          <cell r="A436">
            <v>854</v>
          </cell>
          <cell r="B436" t="str">
            <v xml:space="preserve">NORTH SHORE                  </v>
          </cell>
          <cell r="C436">
            <v>24980</v>
          </cell>
          <cell r="D436">
            <v>35830</v>
          </cell>
          <cell r="E436">
            <v>35830</v>
          </cell>
          <cell r="F436">
            <v>33538</v>
          </cell>
          <cell r="G436">
            <v>11943</v>
          </cell>
          <cell r="H436">
            <v>11943</v>
          </cell>
          <cell r="I436">
            <v>9652</v>
          </cell>
          <cell r="J436">
            <v>9652</v>
          </cell>
          <cell r="K436">
            <v>0</v>
          </cell>
          <cell r="M436">
            <v>10896</v>
          </cell>
          <cell r="N436">
            <v>34896</v>
          </cell>
          <cell r="O436">
            <v>34896</v>
          </cell>
          <cell r="P436">
            <v>32020</v>
          </cell>
          <cell r="Q436">
            <v>11632</v>
          </cell>
          <cell r="R436">
            <v>11632</v>
          </cell>
          <cell r="S436">
            <v>8756</v>
          </cell>
          <cell r="T436">
            <v>8756</v>
          </cell>
        </row>
        <row r="437">
          <cell r="A437">
            <v>855</v>
          </cell>
          <cell r="B437" t="str">
            <v xml:space="preserve">OLD COLONY                 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</row>
        <row r="438">
          <cell r="A438">
            <v>860</v>
          </cell>
          <cell r="B438" t="str">
            <v xml:space="preserve">PATHFINDER                   </v>
          </cell>
          <cell r="C438">
            <v>113447</v>
          </cell>
          <cell r="D438">
            <v>119152</v>
          </cell>
          <cell r="E438">
            <v>119152</v>
          </cell>
          <cell r="F438">
            <v>70610</v>
          </cell>
          <cell r="G438">
            <v>39717</v>
          </cell>
          <cell r="H438">
            <v>39717</v>
          </cell>
          <cell r="I438">
            <v>0</v>
          </cell>
          <cell r="J438">
            <v>-8824</v>
          </cell>
          <cell r="K438">
            <v>8824</v>
          </cell>
          <cell r="M438">
            <v>10500</v>
          </cell>
          <cell r="N438">
            <v>15000</v>
          </cell>
          <cell r="O438">
            <v>15000</v>
          </cell>
          <cell r="P438">
            <v>19050</v>
          </cell>
          <cell r="Q438">
            <v>5000</v>
          </cell>
          <cell r="R438">
            <v>5000</v>
          </cell>
          <cell r="S438">
            <v>9050</v>
          </cell>
          <cell r="T438">
            <v>9050</v>
          </cell>
        </row>
        <row r="439">
          <cell r="A439">
            <v>871</v>
          </cell>
          <cell r="B439" t="str">
            <v xml:space="preserve">SHAWSHEEN VALLEY            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M439">
            <v>92899</v>
          </cell>
          <cell r="N439">
            <v>100016</v>
          </cell>
          <cell r="O439">
            <v>100016</v>
          </cell>
          <cell r="P439">
            <v>89699</v>
          </cell>
          <cell r="Q439">
            <v>33339</v>
          </cell>
          <cell r="R439">
            <v>33339</v>
          </cell>
          <cell r="S439">
            <v>23021</v>
          </cell>
          <cell r="T439">
            <v>23021</v>
          </cell>
        </row>
        <row r="440">
          <cell r="A440">
            <v>872</v>
          </cell>
          <cell r="B440" t="str">
            <v xml:space="preserve">SOUTHEASTERN                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M440">
            <v>5000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</row>
        <row r="441">
          <cell r="A441">
            <v>873</v>
          </cell>
          <cell r="B441" t="str">
            <v xml:space="preserve">SOUTH SHORE                 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</row>
        <row r="442">
          <cell r="A442">
            <v>876</v>
          </cell>
          <cell r="B442" t="str">
            <v xml:space="preserve">SOUTHERN WORCESTER           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M442">
            <v>178974</v>
          </cell>
          <cell r="N442">
            <v>136196</v>
          </cell>
          <cell r="O442">
            <v>136196</v>
          </cell>
          <cell r="P442">
            <v>141027</v>
          </cell>
          <cell r="Q442">
            <v>45399</v>
          </cell>
          <cell r="R442">
            <v>45399</v>
          </cell>
          <cell r="S442">
            <v>50229</v>
          </cell>
          <cell r="T442">
            <v>50229</v>
          </cell>
        </row>
        <row r="443">
          <cell r="A443">
            <v>878</v>
          </cell>
          <cell r="B443" t="str">
            <v xml:space="preserve">TRI COUNTY                   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</row>
        <row r="444">
          <cell r="A444">
            <v>879</v>
          </cell>
          <cell r="B444" t="str">
            <v xml:space="preserve">UPPER CAPE COD               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</row>
        <row r="445">
          <cell r="A445">
            <v>885</v>
          </cell>
          <cell r="B445" t="str">
            <v xml:space="preserve">WHITTIER                     </v>
          </cell>
          <cell r="C445">
            <v>979467</v>
          </cell>
          <cell r="D445">
            <v>846537</v>
          </cell>
          <cell r="E445">
            <v>846537</v>
          </cell>
          <cell r="F445">
            <v>827994</v>
          </cell>
          <cell r="G445">
            <v>282179</v>
          </cell>
          <cell r="H445">
            <v>282179</v>
          </cell>
          <cell r="I445">
            <v>263636</v>
          </cell>
          <cell r="J445">
            <v>263636</v>
          </cell>
          <cell r="K445">
            <v>0</v>
          </cell>
          <cell r="M445">
            <v>46328</v>
          </cell>
          <cell r="N445">
            <v>71278</v>
          </cell>
          <cell r="O445">
            <v>71278</v>
          </cell>
          <cell r="P445">
            <v>67805</v>
          </cell>
          <cell r="Q445">
            <v>23760</v>
          </cell>
          <cell r="R445">
            <v>23759</v>
          </cell>
          <cell r="S445">
            <v>20286</v>
          </cell>
          <cell r="T445">
            <v>20286</v>
          </cell>
        </row>
        <row r="446">
          <cell r="A446">
            <v>910</v>
          </cell>
          <cell r="B446" t="str">
            <v xml:space="preserve">BRISTOL COUNTY               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</row>
        <row r="447">
          <cell r="A447">
            <v>913</v>
          </cell>
          <cell r="B447" t="str">
            <v xml:space="preserve">ESSEX COUNTY                 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</row>
        <row r="448">
          <cell r="A448">
            <v>915</v>
          </cell>
          <cell r="B448" t="str">
            <v xml:space="preserve">NORFOLK COUNTY              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</row>
        <row r="449">
          <cell r="A449">
            <v>999</v>
          </cell>
          <cell r="B449" t="str">
            <v>total</v>
          </cell>
          <cell r="C449">
            <v>71899508</v>
          </cell>
          <cell r="D449">
            <v>73141090</v>
          </cell>
          <cell r="E449">
            <v>72893151</v>
          </cell>
          <cell r="F449">
            <v>74213001</v>
          </cell>
          <cell r="G449">
            <v>24380303</v>
          </cell>
          <cell r="H449">
            <v>24256391</v>
          </cell>
          <cell r="I449">
            <v>25591664</v>
          </cell>
          <cell r="J449">
            <v>25576307</v>
          </cell>
          <cell r="K449">
            <v>15357</v>
          </cell>
          <cell r="L449">
            <v>0</v>
          </cell>
          <cell r="M449">
            <v>71899508</v>
          </cell>
          <cell r="N449">
            <v>73141090</v>
          </cell>
          <cell r="O449">
            <v>72893151</v>
          </cell>
          <cell r="P449">
            <v>74213001</v>
          </cell>
          <cell r="Q449">
            <v>24380463</v>
          </cell>
          <cell r="R449">
            <v>24256400</v>
          </cell>
          <cell r="S449">
            <v>25576138</v>
          </cell>
          <cell r="T449">
            <v>25576138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vy Capacity"/>
      <sheetName val="Formatted Tables"/>
      <sheetName val="Historical"/>
      <sheetName val="Debt Model"/>
      <sheetName val="Formatted Debt Model"/>
      <sheetName val="Revenues by Source"/>
      <sheetName val="Free Cash"/>
      <sheetName val="% of State Aid"/>
      <sheetName val="Tax Levy"/>
      <sheetName val="Valuations"/>
      <sheetName val="Assessed Values"/>
      <sheetName val="Levy"/>
      <sheetName val="Rates"/>
      <sheetName val="Revenue"/>
      <sheetName val="Reserves"/>
      <sheetName val="Avg Bill"/>
      <sheetName val="CS"/>
      <sheetName val="GF Debt Service"/>
      <sheetName val="Ent Debt Servic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>
            <v>206</v>
          </cell>
        </row>
      </sheetData>
      <sheetData sheetId="11"/>
      <sheetData sheetId="12"/>
      <sheetData sheetId="13"/>
      <sheetData sheetId="14">
        <row r="2">
          <cell r="B2" t="str">
            <v>DOR</v>
          </cell>
          <cell r="C2" t="str">
            <v>FY05 FC</v>
          </cell>
          <cell r="D2" t="str">
            <v>FY06 FC</v>
          </cell>
          <cell r="E2" t="str">
            <v>FY07 FC</v>
          </cell>
          <cell r="F2" t="str">
            <v>FY08 FC</v>
          </cell>
          <cell r="G2" t="str">
            <v>FY09 FC</v>
          </cell>
          <cell r="H2" t="str">
            <v>FY04 Stabilization</v>
          </cell>
          <cell r="I2" t="str">
            <v>FY05 Stabilization</v>
          </cell>
          <cell r="J2" t="str">
            <v>FY06 Stabilization</v>
          </cell>
          <cell r="K2" t="str">
            <v>FY07 Stabilization</v>
          </cell>
          <cell r="L2" t="str">
            <v>FY08 Stabilization</v>
          </cell>
          <cell r="M2" t="str">
            <v>FY05 Overlay Reserve</v>
          </cell>
          <cell r="N2" t="str">
            <v>FY06 Overlay Reserve</v>
          </cell>
          <cell r="O2" t="str">
            <v>FY07 Overlay Reserve</v>
          </cell>
          <cell r="P2" t="str">
            <v>FY08 Overlay Reserve</v>
          </cell>
          <cell r="Q2" t="str">
            <v>FY09 Overlay Reserve</v>
          </cell>
          <cell r="R2" t="str">
            <v>FY10 FC</v>
          </cell>
          <cell r="S2" t="str">
            <v>FY09 Stabilization</v>
          </cell>
          <cell r="T2" t="str">
            <v>FY10 Overlay Reserve</v>
          </cell>
          <cell r="U2" t="str">
            <v>FY11 FC</v>
          </cell>
          <cell r="V2" t="str">
            <v>FY10 Stabilization</v>
          </cell>
          <cell r="W2" t="str">
            <v>FY11 Overlay Reserve</v>
          </cell>
        </row>
        <row r="3">
          <cell r="B3">
            <v>1</v>
          </cell>
          <cell r="C3">
            <v>757367</v>
          </cell>
          <cell r="D3">
            <v>1813823</v>
          </cell>
          <cell r="E3">
            <v>929719</v>
          </cell>
          <cell r="F3">
            <v>533565</v>
          </cell>
          <cell r="G3">
            <v>462921</v>
          </cell>
          <cell r="H3">
            <v>50293</v>
          </cell>
          <cell r="I3">
            <v>154228</v>
          </cell>
          <cell r="J3">
            <v>966184</v>
          </cell>
          <cell r="K3">
            <v>1429823</v>
          </cell>
          <cell r="L3">
            <v>1034000</v>
          </cell>
          <cell r="M3">
            <v>276430</v>
          </cell>
          <cell r="N3">
            <v>320581</v>
          </cell>
          <cell r="O3">
            <v>435837</v>
          </cell>
          <cell r="P3">
            <v>362821</v>
          </cell>
          <cell r="Q3">
            <v>358525</v>
          </cell>
          <cell r="R3">
            <v>-579969</v>
          </cell>
          <cell r="S3">
            <v>402880</v>
          </cell>
          <cell r="T3">
            <v>390785</v>
          </cell>
          <cell r="U3">
            <v>67106</v>
          </cell>
          <cell r="V3">
            <v>1781</v>
          </cell>
          <cell r="W3">
            <v>389718</v>
          </cell>
        </row>
        <row r="4">
          <cell r="B4">
            <v>2</v>
          </cell>
          <cell r="C4">
            <v>85425</v>
          </cell>
          <cell r="D4">
            <v>337451</v>
          </cell>
          <cell r="E4">
            <v>2199776</v>
          </cell>
          <cell r="F4">
            <v>1908941</v>
          </cell>
          <cell r="G4">
            <v>2454644</v>
          </cell>
          <cell r="H4">
            <v>3718</v>
          </cell>
          <cell r="I4">
            <v>3718</v>
          </cell>
          <cell r="J4">
            <v>0</v>
          </cell>
          <cell r="K4">
            <v>0</v>
          </cell>
          <cell r="L4">
            <v>0</v>
          </cell>
          <cell r="M4">
            <v>328006</v>
          </cell>
          <cell r="N4">
            <v>465832</v>
          </cell>
          <cell r="O4">
            <v>469262</v>
          </cell>
          <cell r="P4">
            <v>605267</v>
          </cell>
          <cell r="Q4">
            <v>846421</v>
          </cell>
          <cell r="R4">
            <v>2333592</v>
          </cell>
          <cell r="T4">
            <v>558253</v>
          </cell>
          <cell r="U4">
            <v>4650574</v>
          </cell>
          <cell r="W4">
            <v>612709</v>
          </cell>
        </row>
        <row r="5">
          <cell r="B5">
            <v>3</v>
          </cell>
          <cell r="C5">
            <v>1080328</v>
          </cell>
          <cell r="D5">
            <v>1073901</v>
          </cell>
          <cell r="E5">
            <v>861245</v>
          </cell>
          <cell r="F5">
            <v>409973</v>
          </cell>
          <cell r="G5">
            <v>793824</v>
          </cell>
          <cell r="H5">
            <v>2161597</v>
          </cell>
          <cell r="I5">
            <v>2117790</v>
          </cell>
          <cell r="J5">
            <v>2365974</v>
          </cell>
          <cell r="K5">
            <v>2360486</v>
          </cell>
          <cell r="L5">
            <v>2413342</v>
          </cell>
          <cell r="M5">
            <v>302610</v>
          </cell>
          <cell r="N5">
            <v>324201</v>
          </cell>
          <cell r="O5">
            <v>264425</v>
          </cell>
          <cell r="P5">
            <v>339231</v>
          </cell>
          <cell r="Q5">
            <v>298713</v>
          </cell>
          <cell r="R5">
            <v>1012470</v>
          </cell>
          <cell r="S5">
            <v>1844836</v>
          </cell>
          <cell r="T5">
            <v>299365</v>
          </cell>
          <cell r="U5">
            <v>1253196</v>
          </cell>
          <cell r="V5">
            <v>1664487</v>
          </cell>
          <cell r="W5">
            <v>274819</v>
          </cell>
        </row>
        <row r="6">
          <cell r="B6">
            <v>4</v>
          </cell>
          <cell r="C6">
            <v>2408671</v>
          </cell>
          <cell r="D6">
            <v>2024569</v>
          </cell>
          <cell r="E6">
            <v>1290857</v>
          </cell>
          <cell r="F6">
            <v>1619179</v>
          </cell>
          <cell r="G6">
            <v>2084328</v>
          </cell>
          <cell r="H6">
            <v>2030082</v>
          </cell>
          <cell r="I6">
            <v>1872571</v>
          </cell>
          <cell r="J6">
            <v>1855140</v>
          </cell>
          <cell r="K6">
            <v>1586277</v>
          </cell>
          <cell r="L6">
            <v>1223322</v>
          </cell>
          <cell r="M6">
            <v>178506</v>
          </cell>
          <cell r="N6">
            <v>180921</v>
          </cell>
          <cell r="O6">
            <v>183631</v>
          </cell>
          <cell r="P6">
            <v>184097</v>
          </cell>
          <cell r="Q6">
            <v>185787</v>
          </cell>
          <cell r="R6">
            <v>1796894</v>
          </cell>
          <cell r="S6">
            <v>1008100</v>
          </cell>
          <cell r="T6">
            <v>184842</v>
          </cell>
          <cell r="U6">
            <v>1254485</v>
          </cell>
          <cell r="V6">
            <v>638569</v>
          </cell>
          <cell r="W6">
            <v>185248</v>
          </cell>
        </row>
        <row r="7">
          <cell r="B7">
            <v>5</v>
          </cell>
          <cell r="C7">
            <v>2630365</v>
          </cell>
          <cell r="D7">
            <v>3358221</v>
          </cell>
          <cell r="E7">
            <v>4456988</v>
          </cell>
          <cell r="F7">
            <v>4753178</v>
          </cell>
          <cell r="G7">
            <v>5823815</v>
          </cell>
          <cell r="H7">
            <v>2921151</v>
          </cell>
          <cell r="I7">
            <v>3184638</v>
          </cell>
          <cell r="J7">
            <v>3291461</v>
          </cell>
          <cell r="K7">
            <v>3520434</v>
          </cell>
          <cell r="L7">
            <v>3669910</v>
          </cell>
          <cell r="M7">
            <v>1506830</v>
          </cell>
          <cell r="N7">
            <v>1204357</v>
          </cell>
          <cell r="O7">
            <v>1160666</v>
          </cell>
          <cell r="P7">
            <v>1063004</v>
          </cell>
          <cell r="Q7">
            <v>1003092</v>
          </cell>
          <cell r="R7">
            <v>6824712</v>
          </cell>
          <cell r="S7">
            <v>3764678</v>
          </cell>
          <cell r="T7">
            <v>1009047</v>
          </cell>
          <cell r="U7">
            <v>4882516</v>
          </cell>
          <cell r="V7">
            <v>3640121</v>
          </cell>
          <cell r="W7">
            <v>864697</v>
          </cell>
        </row>
        <row r="8">
          <cell r="B8">
            <v>6</v>
          </cell>
          <cell r="C8">
            <v>195369</v>
          </cell>
          <cell r="D8">
            <v>255413</v>
          </cell>
          <cell r="E8">
            <v>343379</v>
          </cell>
          <cell r="F8">
            <v>253888</v>
          </cell>
          <cell r="G8">
            <v>322432</v>
          </cell>
          <cell r="H8">
            <v>92324</v>
          </cell>
          <cell r="I8">
            <v>93811</v>
          </cell>
          <cell r="J8">
            <v>96636</v>
          </cell>
          <cell r="K8">
            <v>100861</v>
          </cell>
          <cell r="L8">
            <v>104045</v>
          </cell>
          <cell r="M8">
            <v>50388</v>
          </cell>
          <cell r="N8">
            <v>35393</v>
          </cell>
          <cell r="O8">
            <v>22836</v>
          </cell>
          <cell r="P8">
            <v>29284</v>
          </cell>
          <cell r="Q8">
            <v>26891</v>
          </cell>
          <cell r="R8">
            <v>226807</v>
          </cell>
          <cell r="S8">
            <v>105085</v>
          </cell>
          <cell r="T8">
            <v>19326</v>
          </cell>
          <cell r="U8">
            <v>294678</v>
          </cell>
          <cell r="V8">
            <v>106025</v>
          </cell>
          <cell r="W8">
            <v>7492</v>
          </cell>
        </row>
        <row r="9">
          <cell r="B9">
            <v>7</v>
          </cell>
          <cell r="C9">
            <v>173386</v>
          </cell>
          <cell r="D9">
            <v>776700</v>
          </cell>
          <cell r="E9">
            <v>468965</v>
          </cell>
          <cell r="F9">
            <v>853751</v>
          </cell>
          <cell r="G9">
            <v>-278698</v>
          </cell>
          <cell r="H9">
            <v>73240</v>
          </cell>
          <cell r="I9">
            <v>176086</v>
          </cell>
          <cell r="J9">
            <v>283001</v>
          </cell>
          <cell r="K9">
            <v>416156</v>
          </cell>
          <cell r="L9">
            <v>989797</v>
          </cell>
          <cell r="M9">
            <v>563854</v>
          </cell>
          <cell r="N9">
            <v>458824</v>
          </cell>
          <cell r="O9">
            <v>487426</v>
          </cell>
          <cell r="P9">
            <v>496672</v>
          </cell>
          <cell r="Q9">
            <v>411631</v>
          </cell>
          <cell r="R9">
            <v>77599</v>
          </cell>
          <cell r="S9">
            <v>1034358</v>
          </cell>
          <cell r="T9">
            <v>430585</v>
          </cell>
          <cell r="U9">
            <v>1009160</v>
          </cell>
          <cell r="V9">
            <v>1070825</v>
          </cell>
          <cell r="W9">
            <v>392473</v>
          </cell>
        </row>
        <row r="10">
          <cell r="B10">
            <v>8</v>
          </cell>
          <cell r="C10">
            <v>1849054</v>
          </cell>
          <cell r="D10">
            <v>1240133</v>
          </cell>
          <cell r="E10">
            <v>2216935</v>
          </cell>
          <cell r="F10">
            <v>3154033</v>
          </cell>
          <cell r="G10">
            <v>3528863</v>
          </cell>
          <cell r="H10">
            <v>4526873</v>
          </cell>
          <cell r="I10">
            <v>2579647</v>
          </cell>
          <cell r="J10">
            <v>1801720</v>
          </cell>
          <cell r="K10">
            <v>863153</v>
          </cell>
          <cell r="L10">
            <v>894542</v>
          </cell>
          <cell r="M10">
            <v>302116</v>
          </cell>
          <cell r="N10">
            <v>297202</v>
          </cell>
          <cell r="O10">
            <v>312089</v>
          </cell>
          <cell r="P10">
            <v>342873</v>
          </cell>
          <cell r="Q10">
            <v>342028</v>
          </cell>
          <cell r="R10">
            <v>2672333</v>
          </cell>
          <cell r="S10">
            <v>1380604</v>
          </cell>
          <cell r="T10">
            <v>332415</v>
          </cell>
          <cell r="U10">
            <v>3300986</v>
          </cell>
          <cell r="V10">
            <v>1421401</v>
          </cell>
          <cell r="W10">
            <v>368633</v>
          </cell>
        </row>
        <row r="11">
          <cell r="B11">
            <v>9</v>
          </cell>
          <cell r="C11">
            <v>2188732</v>
          </cell>
          <cell r="D11">
            <v>3013073</v>
          </cell>
          <cell r="E11">
            <v>5432796</v>
          </cell>
          <cell r="F11">
            <v>2333996</v>
          </cell>
          <cell r="G11">
            <v>2221828</v>
          </cell>
          <cell r="H11">
            <v>458853</v>
          </cell>
          <cell r="I11">
            <v>475507</v>
          </cell>
          <cell r="J11">
            <v>993076</v>
          </cell>
          <cell r="K11">
            <v>3041518</v>
          </cell>
          <cell r="L11">
            <v>4084108</v>
          </cell>
          <cell r="M11">
            <v>700105</v>
          </cell>
          <cell r="N11">
            <v>854114</v>
          </cell>
          <cell r="O11">
            <v>754410</v>
          </cell>
          <cell r="P11">
            <v>832176</v>
          </cell>
          <cell r="Q11">
            <v>1127947</v>
          </cell>
          <cell r="R11">
            <v>1602874</v>
          </cell>
          <cell r="S11">
            <v>4279569</v>
          </cell>
          <cell r="T11">
            <v>822806</v>
          </cell>
          <cell r="U11">
            <v>1609894</v>
          </cell>
          <cell r="V11">
            <v>4433139</v>
          </cell>
          <cell r="W11">
            <v>772521</v>
          </cell>
        </row>
        <row r="12">
          <cell r="B12">
            <v>10</v>
          </cell>
          <cell r="C12">
            <v>3228310</v>
          </cell>
          <cell r="D12">
            <v>3179389</v>
          </cell>
          <cell r="E12">
            <v>2509471</v>
          </cell>
          <cell r="F12">
            <v>3637574</v>
          </cell>
          <cell r="G12">
            <v>2995814</v>
          </cell>
          <cell r="H12">
            <v>1709454</v>
          </cell>
          <cell r="I12">
            <v>788804</v>
          </cell>
          <cell r="J12">
            <v>2366138</v>
          </cell>
          <cell r="K12">
            <v>2492584</v>
          </cell>
          <cell r="L12">
            <v>2579023</v>
          </cell>
          <cell r="M12">
            <v>584602</v>
          </cell>
          <cell r="N12">
            <v>902675</v>
          </cell>
          <cell r="O12">
            <v>1194924</v>
          </cell>
          <cell r="P12">
            <v>651772</v>
          </cell>
          <cell r="Q12">
            <v>566909</v>
          </cell>
          <cell r="R12">
            <v>1164101</v>
          </cell>
          <cell r="S12">
            <v>2598024</v>
          </cell>
          <cell r="T12">
            <v>1153427</v>
          </cell>
          <cell r="U12">
            <v>770498</v>
          </cell>
          <cell r="V12">
            <v>2546031</v>
          </cell>
          <cell r="W12">
            <v>670331</v>
          </cell>
        </row>
        <row r="13">
          <cell r="B13">
            <v>11</v>
          </cell>
          <cell r="C13">
            <v>502650</v>
          </cell>
          <cell r="D13">
            <v>447581</v>
          </cell>
          <cell r="E13">
            <v>215470</v>
          </cell>
          <cell r="F13">
            <v>189953</v>
          </cell>
          <cell r="G13">
            <v>202342</v>
          </cell>
          <cell r="H13">
            <v>151024</v>
          </cell>
          <cell r="I13">
            <v>114363</v>
          </cell>
          <cell r="J13">
            <v>144863</v>
          </cell>
          <cell r="K13">
            <v>26468</v>
          </cell>
          <cell r="L13">
            <v>71338</v>
          </cell>
          <cell r="M13">
            <v>128442</v>
          </cell>
          <cell r="N13">
            <v>65686</v>
          </cell>
          <cell r="O13">
            <v>128411</v>
          </cell>
          <cell r="P13">
            <v>86245</v>
          </cell>
          <cell r="Q13">
            <v>121385</v>
          </cell>
          <cell r="R13">
            <v>190056</v>
          </cell>
          <cell r="S13">
            <v>105086</v>
          </cell>
          <cell r="T13">
            <v>95648</v>
          </cell>
          <cell r="U13">
            <v>541218</v>
          </cell>
          <cell r="V13">
            <v>158368</v>
          </cell>
          <cell r="W13">
            <v>70909</v>
          </cell>
        </row>
        <row r="14">
          <cell r="B14">
            <v>12</v>
          </cell>
          <cell r="C14">
            <v>241811</v>
          </cell>
          <cell r="D14">
            <v>251167</v>
          </cell>
          <cell r="E14">
            <v>120723</v>
          </cell>
          <cell r="F14">
            <v>138867</v>
          </cell>
          <cell r="G14">
            <v>123984</v>
          </cell>
          <cell r="H14">
            <v>624918</v>
          </cell>
          <cell r="I14">
            <v>390608</v>
          </cell>
          <cell r="J14">
            <v>354163</v>
          </cell>
          <cell r="K14">
            <v>374039</v>
          </cell>
          <cell r="L14">
            <v>425470</v>
          </cell>
          <cell r="M14">
            <v>42810</v>
          </cell>
          <cell r="N14">
            <v>37848</v>
          </cell>
          <cell r="O14">
            <v>58828</v>
          </cell>
          <cell r="P14">
            <v>56360</v>
          </cell>
          <cell r="Q14">
            <v>66404</v>
          </cell>
          <cell r="R14">
            <v>201167</v>
          </cell>
          <cell r="S14">
            <v>453393</v>
          </cell>
          <cell r="T14">
            <v>65164</v>
          </cell>
          <cell r="U14">
            <v>209989</v>
          </cell>
          <cell r="V14">
            <v>465700</v>
          </cell>
          <cell r="W14">
            <v>125570</v>
          </cell>
        </row>
        <row r="15">
          <cell r="B15">
            <v>13</v>
          </cell>
          <cell r="C15">
            <v>237412</v>
          </cell>
          <cell r="D15">
            <v>256015</v>
          </cell>
          <cell r="E15">
            <v>291031</v>
          </cell>
          <cell r="F15">
            <v>176037</v>
          </cell>
          <cell r="G15">
            <v>369376</v>
          </cell>
          <cell r="H15">
            <v>432619</v>
          </cell>
          <cell r="I15">
            <v>407354</v>
          </cell>
          <cell r="J15">
            <v>307858</v>
          </cell>
          <cell r="K15">
            <v>246928</v>
          </cell>
          <cell r="L15">
            <v>183683</v>
          </cell>
          <cell r="M15">
            <v>20406</v>
          </cell>
          <cell r="N15">
            <v>35015</v>
          </cell>
          <cell r="O15">
            <v>19979</v>
          </cell>
          <cell r="P15">
            <v>22312</v>
          </cell>
          <cell r="Q15">
            <v>39775</v>
          </cell>
          <cell r="R15">
            <v>114808</v>
          </cell>
          <cell r="S15">
            <v>135710</v>
          </cell>
          <cell r="T15">
            <v>25296</v>
          </cell>
          <cell r="U15">
            <v>171585</v>
          </cell>
          <cell r="W15">
            <v>25614</v>
          </cell>
        </row>
        <row r="16">
          <cell r="B16">
            <v>14</v>
          </cell>
          <cell r="C16">
            <v>657248</v>
          </cell>
          <cell r="D16">
            <v>1364669</v>
          </cell>
          <cell r="E16">
            <v>1166817</v>
          </cell>
          <cell r="F16">
            <v>618790</v>
          </cell>
          <cell r="G16">
            <v>572473</v>
          </cell>
          <cell r="H16">
            <v>34152</v>
          </cell>
          <cell r="I16">
            <v>89690</v>
          </cell>
          <cell r="J16">
            <v>976202</v>
          </cell>
          <cell r="K16">
            <v>942729</v>
          </cell>
          <cell r="L16">
            <v>602587</v>
          </cell>
          <cell r="M16">
            <v>239095</v>
          </cell>
          <cell r="N16">
            <v>219504</v>
          </cell>
          <cell r="O16">
            <v>221135</v>
          </cell>
          <cell r="P16">
            <v>190335</v>
          </cell>
          <cell r="Q16">
            <v>237860</v>
          </cell>
          <cell r="R16">
            <v>684472</v>
          </cell>
          <cell r="S16">
            <v>786461</v>
          </cell>
          <cell r="T16">
            <v>267679</v>
          </cell>
          <cell r="U16">
            <v>830686</v>
          </cell>
          <cell r="V16">
            <v>1224133</v>
          </cell>
          <cell r="W16">
            <v>311503</v>
          </cell>
        </row>
        <row r="17">
          <cell r="B17">
            <v>15</v>
          </cell>
          <cell r="C17">
            <v>318121</v>
          </cell>
          <cell r="D17">
            <v>897967</v>
          </cell>
          <cell r="E17">
            <v>674101</v>
          </cell>
          <cell r="F17">
            <v>1129220</v>
          </cell>
          <cell r="G17">
            <v>190406</v>
          </cell>
          <cell r="H17">
            <v>159023</v>
          </cell>
          <cell r="I17">
            <v>166096</v>
          </cell>
          <cell r="J17">
            <v>173483</v>
          </cell>
          <cell r="K17">
            <v>383569</v>
          </cell>
          <cell r="L17">
            <v>276217</v>
          </cell>
          <cell r="M17">
            <v>170685</v>
          </cell>
          <cell r="N17">
            <v>186301</v>
          </cell>
          <cell r="O17">
            <v>179097</v>
          </cell>
          <cell r="P17">
            <v>220926</v>
          </cell>
          <cell r="Q17">
            <v>194001</v>
          </cell>
          <cell r="R17">
            <v>184303</v>
          </cell>
          <cell r="S17">
            <v>626973</v>
          </cell>
          <cell r="T17">
            <v>196525</v>
          </cell>
          <cell r="U17">
            <v>1052688</v>
          </cell>
          <cell r="V17">
            <v>611264</v>
          </cell>
          <cell r="W17">
            <v>200312</v>
          </cell>
        </row>
        <row r="18">
          <cell r="B18">
            <v>16</v>
          </cell>
          <cell r="C18">
            <v>911559</v>
          </cell>
          <cell r="D18">
            <v>1441988</v>
          </cell>
          <cell r="E18">
            <v>777368</v>
          </cell>
          <cell r="F18">
            <v>1258572</v>
          </cell>
          <cell r="G18">
            <v>1118222</v>
          </cell>
          <cell r="H18">
            <v>214008</v>
          </cell>
          <cell r="I18">
            <v>1031519</v>
          </cell>
          <cell r="J18">
            <v>2267719</v>
          </cell>
          <cell r="K18">
            <v>1779178</v>
          </cell>
          <cell r="L18">
            <v>1753361</v>
          </cell>
          <cell r="M18">
            <v>657202</v>
          </cell>
          <cell r="N18">
            <v>523751</v>
          </cell>
          <cell r="O18">
            <v>592132</v>
          </cell>
          <cell r="P18">
            <v>605431</v>
          </cell>
          <cell r="Q18">
            <v>692953</v>
          </cell>
          <cell r="R18">
            <v>2813977</v>
          </cell>
          <cell r="S18">
            <v>1309608</v>
          </cell>
          <cell r="T18">
            <v>633816</v>
          </cell>
          <cell r="U18">
            <v>1638504</v>
          </cell>
          <cell r="V18">
            <v>2365237</v>
          </cell>
          <cell r="W18">
            <v>618665</v>
          </cell>
        </row>
        <row r="19">
          <cell r="B19">
            <v>17</v>
          </cell>
          <cell r="C19">
            <v>58882</v>
          </cell>
          <cell r="D19">
            <v>170206</v>
          </cell>
          <cell r="E19">
            <v>950848</v>
          </cell>
          <cell r="F19">
            <v>374141</v>
          </cell>
          <cell r="G19">
            <v>1174823</v>
          </cell>
          <cell r="H19">
            <v>113230</v>
          </cell>
          <cell r="I19">
            <v>151626</v>
          </cell>
          <cell r="J19">
            <v>132712</v>
          </cell>
          <cell r="K19">
            <v>266868</v>
          </cell>
          <cell r="L19">
            <v>277787</v>
          </cell>
          <cell r="M19">
            <v>575839</v>
          </cell>
          <cell r="N19">
            <v>470596</v>
          </cell>
          <cell r="O19">
            <v>563340</v>
          </cell>
          <cell r="P19">
            <v>578251</v>
          </cell>
          <cell r="Q19">
            <v>670540</v>
          </cell>
          <cell r="R19">
            <v>577119</v>
          </cell>
          <cell r="S19">
            <v>480990</v>
          </cell>
          <cell r="T19">
            <v>556742</v>
          </cell>
          <cell r="U19">
            <v>271109</v>
          </cell>
          <cell r="W19">
            <v>543136</v>
          </cell>
        </row>
        <row r="20">
          <cell r="B20">
            <v>18</v>
          </cell>
          <cell r="C20">
            <v>530894</v>
          </cell>
          <cell r="D20">
            <v>507743</v>
          </cell>
          <cell r="E20">
            <v>1259348</v>
          </cell>
          <cell r="F20">
            <v>640313</v>
          </cell>
          <cell r="G20">
            <v>933437</v>
          </cell>
          <cell r="H20">
            <v>706259</v>
          </cell>
          <cell r="I20">
            <v>780168</v>
          </cell>
          <cell r="J20">
            <v>812175</v>
          </cell>
          <cell r="K20">
            <v>1006742</v>
          </cell>
          <cell r="L20">
            <v>1246351</v>
          </cell>
          <cell r="M20">
            <v>126033</v>
          </cell>
          <cell r="N20">
            <v>115076</v>
          </cell>
          <cell r="O20">
            <v>406983</v>
          </cell>
          <cell r="P20">
            <v>558044</v>
          </cell>
          <cell r="Q20">
            <v>461082</v>
          </cell>
          <cell r="R20">
            <v>835150</v>
          </cell>
          <cell r="S20">
            <v>4536898</v>
          </cell>
          <cell r="T20">
            <v>470723</v>
          </cell>
          <cell r="U20">
            <v>427655</v>
          </cell>
          <cell r="V20">
            <v>4767334</v>
          </cell>
          <cell r="W20">
            <v>353674</v>
          </cell>
        </row>
        <row r="21">
          <cell r="B21">
            <v>19</v>
          </cell>
          <cell r="C21">
            <v>838766</v>
          </cell>
          <cell r="D21">
            <v>726038</v>
          </cell>
          <cell r="E21">
            <v>627889</v>
          </cell>
          <cell r="F21">
            <v>862179</v>
          </cell>
          <cell r="G21">
            <v>269023</v>
          </cell>
          <cell r="H21">
            <v>1079994</v>
          </cell>
          <cell r="I21">
            <v>1172765</v>
          </cell>
          <cell r="J21">
            <v>1356084</v>
          </cell>
          <cell r="K21">
            <v>1438384</v>
          </cell>
          <cell r="L21">
            <v>1158154</v>
          </cell>
          <cell r="M21">
            <v>176272</v>
          </cell>
          <cell r="N21">
            <v>190636</v>
          </cell>
          <cell r="O21">
            <v>185880</v>
          </cell>
          <cell r="P21">
            <v>251687</v>
          </cell>
          <cell r="Q21">
            <v>319532</v>
          </cell>
          <cell r="R21">
            <v>1437211</v>
          </cell>
          <cell r="S21">
            <v>912678</v>
          </cell>
          <cell r="T21">
            <v>262922</v>
          </cell>
          <cell r="U21">
            <v>439161</v>
          </cell>
          <cell r="V21">
            <v>898567</v>
          </cell>
          <cell r="W21">
            <v>298492</v>
          </cell>
        </row>
        <row r="22">
          <cell r="B22">
            <v>20</v>
          </cell>
          <cell r="C22">
            <v>9121071</v>
          </cell>
          <cell r="D22">
            <v>11326903</v>
          </cell>
          <cell r="E22">
            <v>13441565</v>
          </cell>
          <cell r="F22">
            <v>17321483</v>
          </cell>
          <cell r="G22">
            <v>7932730</v>
          </cell>
          <cell r="H22">
            <v>8385645</v>
          </cell>
          <cell r="I22">
            <v>8127231</v>
          </cell>
          <cell r="J22">
            <v>7313363</v>
          </cell>
          <cell r="K22">
            <v>6519140</v>
          </cell>
          <cell r="L22">
            <v>12379306</v>
          </cell>
          <cell r="M22">
            <v>2126902</v>
          </cell>
          <cell r="N22">
            <v>1830406</v>
          </cell>
          <cell r="O22">
            <v>1872849</v>
          </cell>
          <cell r="P22">
            <v>1428590</v>
          </cell>
          <cell r="Q22">
            <v>1139801</v>
          </cell>
          <cell r="R22">
            <v>8411317</v>
          </cell>
          <cell r="S22">
            <v>13530478</v>
          </cell>
          <cell r="T22">
            <v>1089775</v>
          </cell>
          <cell r="U22">
            <v>10746572</v>
          </cell>
          <cell r="V22">
            <v>11638017</v>
          </cell>
          <cell r="W22">
            <v>1676671</v>
          </cell>
        </row>
        <row r="23">
          <cell r="B23">
            <v>21</v>
          </cell>
          <cell r="C23">
            <v>162954</v>
          </cell>
          <cell r="D23">
            <v>667444</v>
          </cell>
          <cell r="E23">
            <v>245527</v>
          </cell>
          <cell r="F23">
            <v>555078</v>
          </cell>
          <cell r="G23">
            <v>214451</v>
          </cell>
          <cell r="H23">
            <v>457396</v>
          </cell>
          <cell r="I23">
            <v>511073</v>
          </cell>
          <cell r="J23">
            <v>629715</v>
          </cell>
          <cell r="K23">
            <v>651290</v>
          </cell>
          <cell r="L23">
            <v>691193</v>
          </cell>
          <cell r="M23">
            <v>105211</v>
          </cell>
          <cell r="N23">
            <v>107255</v>
          </cell>
          <cell r="O23">
            <v>98306</v>
          </cell>
          <cell r="P23">
            <v>85784</v>
          </cell>
          <cell r="Q23">
            <v>91275</v>
          </cell>
          <cell r="R23">
            <v>112855</v>
          </cell>
          <cell r="S23">
            <v>604960</v>
          </cell>
          <cell r="T23">
            <v>80558</v>
          </cell>
          <cell r="U23">
            <v>164062</v>
          </cell>
          <cell r="W23">
            <v>62718</v>
          </cell>
        </row>
        <row r="24">
          <cell r="B24">
            <v>22</v>
          </cell>
          <cell r="C24">
            <v>25814</v>
          </cell>
          <cell r="D24">
            <v>94293</v>
          </cell>
          <cell r="E24">
            <v>152231</v>
          </cell>
          <cell r="F24">
            <v>31938</v>
          </cell>
          <cell r="G24">
            <v>57486</v>
          </cell>
          <cell r="H24">
            <v>58851</v>
          </cell>
          <cell r="I24">
            <v>59912</v>
          </cell>
          <cell r="J24">
            <v>128110</v>
          </cell>
          <cell r="K24">
            <v>221331</v>
          </cell>
          <cell r="L24">
            <v>246037</v>
          </cell>
          <cell r="M24">
            <v>30611</v>
          </cell>
          <cell r="N24">
            <v>98375</v>
          </cell>
          <cell r="O24">
            <v>72240</v>
          </cell>
          <cell r="P24">
            <v>164236</v>
          </cell>
          <cell r="Q24">
            <v>95188</v>
          </cell>
          <cell r="R24">
            <v>-127244</v>
          </cell>
          <cell r="S24">
            <v>189288</v>
          </cell>
          <cell r="T24">
            <v>79059</v>
          </cell>
          <cell r="U24">
            <v>351150</v>
          </cell>
          <cell r="V24">
            <v>211749</v>
          </cell>
          <cell r="W24">
            <v>115072</v>
          </cell>
        </row>
        <row r="25">
          <cell r="B25">
            <v>23</v>
          </cell>
          <cell r="C25">
            <v>2064091</v>
          </cell>
          <cell r="D25">
            <v>4222959</v>
          </cell>
          <cell r="E25">
            <v>5108469</v>
          </cell>
          <cell r="F25">
            <v>2974723</v>
          </cell>
          <cell r="G25">
            <v>4355208</v>
          </cell>
          <cell r="H25">
            <v>3202705</v>
          </cell>
          <cell r="I25">
            <v>3250110</v>
          </cell>
          <cell r="J25">
            <v>4178024</v>
          </cell>
          <cell r="K25">
            <v>3063418</v>
          </cell>
          <cell r="L25">
            <v>3595986</v>
          </cell>
          <cell r="M25">
            <v>796670</v>
          </cell>
          <cell r="N25">
            <v>909148</v>
          </cell>
          <cell r="O25">
            <v>921765</v>
          </cell>
          <cell r="P25">
            <v>1062647</v>
          </cell>
          <cell r="Q25">
            <v>900351</v>
          </cell>
          <cell r="R25">
            <v>2393359</v>
          </cell>
          <cell r="S25">
            <v>3048328</v>
          </cell>
          <cell r="T25">
            <v>868878</v>
          </cell>
          <cell r="U25">
            <v>2394874</v>
          </cell>
          <cell r="V25">
            <v>3403858</v>
          </cell>
          <cell r="W25">
            <v>796197</v>
          </cell>
        </row>
        <row r="26">
          <cell r="B26">
            <v>24</v>
          </cell>
          <cell r="C26">
            <v>507772</v>
          </cell>
          <cell r="D26">
            <v>453412</v>
          </cell>
          <cell r="E26">
            <v>356784</v>
          </cell>
          <cell r="F26">
            <v>521843</v>
          </cell>
          <cell r="G26">
            <v>676294</v>
          </cell>
          <cell r="H26">
            <v>647586</v>
          </cell>
          <cell r="I26">
            <v>666872</v>
          </cell>
          <cell r="J26">
            <v>556406</v>
          </cell>
          <cell r="K26">
            <v>929639</v>
          </cell>
          <cell r="L26">
            <v>1049456</v>
          </cell>
          <cell r="M26">
            <v>143563</v>
          </cell>
          <cell r="N26">
            <v>100336</v>
          </cell>
          <cell r="O26">
            <v>116784</v>
          </cell>
          <cell r="P26">
            <v>109484</v>
          </cell>
          <cell r="Q26">
            <v>150003</v>
          </cell>
          <cell r="R26">
            <v>394475</v>
          </cell>
          <cell r="S26">
            <v>1086639</v>
          </cell>
          <cell r="T26">
            <v>154409</v>
          </cell>
          <cell r="U26">
            <v>668795</v>
          </cell>
          <cell r="V26">
            <v>1129486</v>
          </cell>
          <cell r="W26">
            <v>111900</v>
          </cell>
        </row>
        <row r="27">
          <cell r="B27">
            <v>25</v>
          </cell>
          <cell r="C27">
            <v>1713563</v>
          </cell>
          <cell r="D27">
            <v>1333490</v>
          </cell>
          <cell r="E27">
            <v>1286512</v>
          </cell>
          <cell r="F27">
            <v>1735054</v>
          </cell>
          <cell r="G27">
            <v>1233181</v>
          </cell>
          <cell r="H27">
            <v>2040923</v>
          </cell>
          <cell r="I27">
            <v>1836015</v>
          </cell>
          <cell r="J27">
            <v>1956248</v>
          </cell>
          <cell r="K27">
            <v>1509470</v>
          </cell>
          <cell r="L27">
            <v>780720</v>
          </cell>
          <cell r="M27">
            <v>237304</v>
          </cell>
          <cell r="N27">
            <v>353996</v>
          </cell>
          <cell r="O27">
            <v>454888</v>
          </cell>
          <cell r="P27">
            <v>635368</v>
          </cell>
          <cell r="Q27">
            <v>559401</v>
          </cell>
          <cell r="R27">
            <v>1203914</v>
          </cell>
          <cell r="S27">
            <v>893078</v>
          </cell>
          <cell r="T27">
            <v>460610</v>
          </cell>
          <cell r="U27">
            <v>1557729</v>
          </cell>
          <cell r="V27">
            <v>895053</v>
          </cell>
          <cell r="W27">
            <v>356000</v>
          </cell>
        </row>
        <row r="28">
          <cell r="B28">
            <v>26</v>
          </cell>
          <cell r="C28">
            <v>1079716</v>
          </cell>
          <cell r="D28">
            <v>1723570</v>
          </cell>
          <cell r="E28">
            <v>5039482</v>
          </cell>
          <cell r="F28">
            <v>2973112</v>
          </cell>
          <cell r="G28">
            <v>2594800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763742</v>
          </cell>
          <cell r="N28">
            <v>859070</v>
          </cell>
          <cell r="O28">
            <v>973570</v>
          </cell>
          <cell r="P28">
            <v>827338</v>
          </cell>
          <cell r="Q28">
            <v>815239</v>
          </cell>
          <cell r="R28">
            <v>2741366</v>
          </cell>
          <cell r="T28">
            <v>762973</v>
          </cell>
          <cell r="U28">
            <v>4019916</v>
          </cell>
          <cell r="W28">
            <v>576197</v>
          </cell>
        </row>
        <row r="29">
          <cell r="B29">
            <v>27</v>
          </cell>
          <cell r="C29">
            <v>183716</v>
          </cell>
          <cell r="D29">
            <v>234855</v>
          </cell>
          <cell r="E29">
            <v>507819</v>
          </cell>
          <cell r="F29">
            <v>322451</v>
          </cell>
          <cell r="G29">
            <v>308181</v>
          </cell>
          <cell r="H29">
            <v>200268</v>
          </cell>
          <cell r="I29">
            <v>400211</v>
          </cell>
          <cell r="J29">
            <v>443886</v>
          </cell>
          <cell r="K29">
            <v>634922</v>
          </cell>
          <cell r="L29">
            <v>839210</v>
          </cell>
          <cell r="M29">
            <v>88599</v>
          </cell>
          <cell r="N29">
            <v>71860</v>
          </cell>
          <cell r="O29">
            <v>76982</v>
          </cell>
          <cell r="P29">
            <v>56669</v>
          </cell>
          <cell r="Q29">
            <v>93126</v>
          </cell>
          <cell r="R29">
            <v>67380</v>
          </cell>
          <cell r="S29">
            <v>888642</v>
          </cell>
          <cell r="T29">
            <v>68772</v>
          </cell>
          <cell r="W29">
            <v>64248</v>
          </cell>
        </row>
        <row r="30">
          <cell r="B30">
            <v>28</v>
          </cell>
          <cell r="C30">
            <v>445387</v>
          </cell>
          <cell r="D30">
            <v>686568</v>
          </cell>
          <cell r="E30">
            <v>573003</v>
          </cell>
          <cell r="F30">
            <v>315441</v>
          </cell>
          <cell r="G30">
            <v>707280</v>
          </cell>
          <cell r="H30">
            <v>1221284</v>
          </cell>
          <cell r="I30">
            <v>1258264</v>
          </cell>
          <cell r="J30">
            <v>1111021</v>
          </cell>
          <cell r="K30">
            <v>1324420</v>
          </cell>
          <cell r="L30">
            <v>1540953</v>
          </cell>
          <cell r="M30">
            <v>112752</v>
          </cell>
          <cell r="N30">
            <v>81022</v>
          </cell>
          <cell r="O30">
            <v>173945</v>
          </cell>
          <cell r="P30">
            <v>100994</v>
          </cell>
          <cell r="Q30">
            <v>108570</v>
          </cell>
          <cell r="R30">
            <v>910461</v>
          </cell>
          <cell r="S30">
            <v>1482361</v>
          </cell>
          <cell r="T30">
            <v>134019</v>
          </cell>
          <cell r="U30">
            <v>1039402</v>
          </cell>
          <cell r="V30">
            <v>1504071</v>
          </cell>
          <cell r="W30">
            <v>152836</v>
          </cell>
        </row>
        <row r="31">
          <cell r="B31">
            <v>29</v>
          </cell>
          <cell r="C31">
            <v>199717</v>
          </cell>
          <cell r="D31">
            <v>93932</v>
          </cell>
          <cell r="E31">
            <v>123303</v>
          </cell>
          <cell r="F31">
            <v>100684</v>
          </cell>
          <cell r="G31">
            <v>-24152</v>
          </cell>
          <cell r="H31">
            <v>77843</v>
          </cell>
          <cell r="I31">
            <v>83134</v>
          </cell>
          <cell r="J31">
            <v>45512</v>
          </cell>
          <cell r="K31">
            <v>23132</v>
          </cell>
          <cell r="L31">
            <v>24673</v>
          </cell>
          <cell r="M31">
            <v>38892</v>
          </cell>
          <cell r="N31">
            <v>53971</v>
          </cell>
          <cell r="O31">
            <v>51690</v>
          </cell>
          <cell r="P31">
            <v>49948</v>
          </cell>
          <cell r="Q31">
            <v>55468</v>
          </cell>
          <cell r="R31">
            <v>131048</v>
          </cell>
          <cell r="S31">
            <v>55168</v>
          </cell>
          <cell r="T31">
            <v>38506</v>
          </cell>
          <cell r="U31">
            <v>171892</v>
          </cell>
          <cell r="V31">
            <v>148541</v>
          </cell>
          <cell r="W31">
            <v>50209</v>
          </cell>
        </row>
        <row r="32">
          <cell r="B32">
            <v>30</v>
          </cell>
          <cell r="C32">
            <v>3177367</v>
          </cell>
          <cell r="D32">
            <v>2236941</v>
          </cell>
          <cell r="E32">
            <v>1037909</v>
          </cell>
          <cell r="F32">
            <v>-3004577</v>
          </cell>
          <cell r="G32">
            <v>2682833</v>
          </cell>
          <cell r="H32">
            <v>469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1237685</v>
          </cell>
          <cell r="N32">
            <v>405454</v>
          </cell>
          <cell r="O32">
            <v>398977</v>
          </cell>
          <cell r="P32">
            <v>387540</v>
          </cell>
          <cell r="Q32">
            <v>415184</v>
          </cell>
          <cell r="R32">
            <v>1024657</v>
          </cell>
          <cell r="T32">
            <v>373167</v>
          </cell>
          <cell r="U32">
            <v>1634295</v>
          </cell>
          <cell r="V32">
            <v>550000</v>
          </cell>
          <cell r="W32">
            <v>525480</v>
          </cell>
        </row>
        <row r="33">
          <cell r="B33">
            <v>31</v>
          </cell>
          <cell r="C33">
            <v>3161063</v>
          </cell>
          <cell r="D33">
            <v>1603003</v>
          </cell>
          <cell r="E33">
            <v>2718092</v>
          </cell>
          <cell r="F33">
            <v>3268789</v>
          </cell>
          <cell r="G33">
            <v>2392461</v>
          </cell>
          <cell r="H33">
            <v>7874956</v>
          </cell>
          <cell r="I33">
            <v>5096847</v>
          </cell>
          <cell r="J33">
            <v>3009759</v>
          </cell>
          <cell r="K33">
            <v>2866332</v>
          </cell>
          <cell r="L33">
            <v>3159042</v>
          </cell>
          <cell r="M33">
            <v>1441742</v>
          </cell>
          <cell r="N33">
            <v>1424468</v>
          </cell>
          <cell r="O33">
            <v>1774830</v>
          </cell>
          <cell r="P33">
            <v>1812830</v>
          </cell>
          <cell r="Q33">
            <v>1812074</v>
          </cell>
          <cell r="R33">
            <v>1585086</v>
          </cell>
          <cell r="S33">
            <v>3652130</v>
          </cell>
          <cell r="T33">
            <v>1499385</v>
          </cell>
          <cell r="U33">
            <v>2349787</v>
          </cell>
          <cell r="W33">
            <v>1985098</v>
          </cell>
        </row>
        <row r="34">
          <cell r="B34">
            <v>32</v>
          </cell>
          <cell r="C34">
            <v>837639</v>
          </cell>
          <cell r="D34">
            <v>516639</v>
          </cell>
          <cell r="E34">
            <v>872338</v>
          </cell>
          <cell r="F34">
            <v>748593</v>
          </cell>
          <cell r="G34">
            <v>600713</v>
          </cell>
          <cell r="H34">
            <v>1509773</v>
          </cell>
          <cell r="I34">
            <v>1282427</v>
          </cell>
          <cell r="J34">
            <v>405878</v>
          </cell>
          <cell r="K34">
            <v>406021</v>
          </cell>
          <cell r="L34">
            <v>1054690</v>
          </cell>
          <cell r="M34">
            <v>111857</v>
          </cell>
          <cell r="N34">
            <v>155909</v>
          </cell>
          <cell r="O34">
            <v>263984</v>
          </cell>
          <cell r="P34">
            <v>102605</v>
          </cell>
          <cell r="Q34">
            <v>142413</v>
          </cell>
          <cell r="R34">
            <v>698797</v>
          </cell>
          <cell r="S34">
            <v>1326549</v>
          </cell>
          <cell r="T34">
            <v>395450</v>
          </cell>
          <cell r="U34">
            <v>1065575</v>
          </cell>
          <cell r="V34">
            <v>1523992</v>
          </cell>
          <cell r="W34">
            <v>153190</v>
          </cell>
        </row>
        <row r="35">
          <cell r="B35">
            <v>33</v>
          </cell>
          <cell r="C35">
            <v>-13152</v>
          </cell>
          <cell r="D35">
            <v>344305</v>
          </cell>
          <cell r="E35">
            <v>270851</v>
          </cell>
          <cell r="F35">
            <v>108646</v>
          </cell>
          <cell r="G35">
            <v>-123160</v>
          </cell>
          <cell r="H35">
            <v>36227</v>
          </cell>
          <cell r="I35">
            <v>26797</v>
          </cell>
          <cell r="J35">
            <v>127820</v>
          </cell>
          <cell r="K35">
            <v>70885</v>
          </cell>
          <cell r="L35">
            <v>73089</v>
          </cell>
          <cell r="M35">
            <v>10676</v>
          </cell>
          <cell r="N35">
            <v>24921</v>
          </cell>
          <cell r="O35">
            <v>33560</v>
          </cell>
          <cell r="P35">
            <v>38459</v>
          </cell>
          <cell r="Q35">
            <v>32087</v>
          </cell>
          <cell r="R35">
            <v>-70232</v>
          </cell>
          <cell r="S35">
            <v>8767</v>
          </cell>
          <cell r="T35">
            <v>19793</v>
          </cell>
          <cell r="W35">
            <v>20744</v>
          </cell>
        </row>
        <row r="36">
          <cell r="B36">
            <v>34</v>
          </cell>
          <cell r="C36">
            <v>758893</v>
          </cell>
          <cell r="D36">
            <v>1372919</v>
          </cell>
          <cell r="E36">
            <v>1119904</v>
          </cell>
          <cell r="F36">
            <v>1283571</v>
          </cell>
          <cell r="G36">
            <v>1511400</v>
          </cell>
          <cell r="H36">
            <v>758915</v>
          </cell>
          <cell r="I36">
            <v>771564</v>
          </cell>
          <cell r="J36">
            <v>795677</v>
          </cell>
          <cell r="K36">
            <v>907908</v>
          </cell>
          <cell r="L36">
            <v>974815</v>
          </cell>
          <cell r="M36">
            <v>307366</v>
          </cell>
          <cell r="N36">
            <v>156117</v>
          </cell>
          <cell r="O36">
            <v>291289</v>
          </cell>
          <cell r="P36">
            <v>163532</v>
          </cell>
          <cell r="Q36">
            <v>274530</v>
          </cell>
          <cell r="R36">
            <v>1001594</v>
          </cell>
          <cell r="S36">
            <v>995168</v>
          </cell>
          <cell r="T36">
            <v>280824</v>
          </cell>
          <cell r="U36">
            <v>790454</v>
          </cell>
          <cell r="V36">
            <v>958741</v>
          </cell>
          <cell r="W36">
            <v>283878</v>
          </cell>
        </row>
        <row r="37">
          <cell r="B37">
            <v>35</v>
          </cell>
          <cell r="C37">
            <v>56291000</v>
          </cell>
          <cell r="D37">
            <v>54416841</v>
          </cell>
          <cell r="E37">
            <v>63077000</v>
          </cell>
          <cell r="F37">
            <v>110174000</v>
          </cell>
          <cell r="G37">
            <v>121186506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43712895</v>
          </cell>
          <cell r="N37">
            <v>40837386</v>
          </cell>
          <cell r="O37">
            <v>46603909</v>
          </cell>
          <cell r="P37">
            <v>39125823</v>
          </cell>
          <cell r="Q37">
            <v>35434230</v>
          </cell>
          <cell r="R37">
            <v>138997570</v>
          </cell>
          <cell r="T37">
            <v>35733120</v>
          </cell>
          <cell r="U37">
            <v>117830784</v>
          </cell>
          <cell r="W37">
            <v>37354838</v>
          </cell>
        </row>
        <row r="38">
          <cell r="B38">
            <v>36</v>
          </cell>
          <cell r="C38">
            <v>1890990</v>
          </cell>
          <cell r="D38">
            <v>1107031</v>
          </cell>
          <cell r="E38">
            <v>3911948</v>
          </cell>
          <cell r="F38">
            <v>4262471</v>
          </cell>
          <cell r="G38">
            <v>5252603</v>
          </cell>
          <cell r="H38">
            <v>1583200</v>
          </cell>
          <cell r="I38">
            <v>1602827</v>
          </cell>
          <cell r="J38">
            <v>1665563</v>
          </cell>
          <cell r="K38">
            <v>1248226</v>
          </cell>
          <cell r="L38">
            <v>2641379</v>
          </cell>
          <cell r="M38">
            <v>280167</v>
          </cell>
          <cell r="N38">
            <v>315219</v>
          </cell>
          <cell r="O38">
            <v>513965</v>
          </cell>
          <cell r="P38">
            <v>658882</v>
          </cell>
          <cell r="Q38">
            <v>645350</v>
          </cell>
          <cell r="R38">
            <v>4897336</v>
          </cell>
          <cell r="S38">
            <v>3597133</v>
          </cell>
          <cell r="T38">
            <v>375419</v>
          </cell>
          <cell r="U38">
            <v>4347334</v>
          </cell>
          <cell r="V38">
            <v>3953070</v>
          </cell>
          <cell r="W38">
            <v>462727</v>
          </cell>
        </row>
        <row r="39">
          <cell r="B39">
            <v>37</v>
          </cell>
          <cell r="C39">
            <v>606940</v>
          </cell>
          <cell r="D39">
            <v>883359</v>
          </cell>
          <cell r="E39">
            <v>874207</v>
          </cell>
          <cell r="F39">
            <v>735931</v>
          </cell>
          <cell r="G39">
            <v>597752</v>
          </cell>
          <cell r="H39">
            <v>848911</v>
          </cell>
          <cell r="I39">
            <v>868530</v>
          </cell>
          <cell r="J39">
            <v>830974</v>
          </cell>
          <cell r="K39">
            <v>823786</v>
          </cell>
          <cell r="L39">
            <v>784506</v>
          </cell>
          <cell r="M39">
            <v>200404</v>
          </cell>
          <cell r="N39">
            <v>208266</v>
          </cell>
          <cell r="O39">
            <v>188287</v>
          </cell>
          <cell r="P39">
            <v>210559</v>
          </cell>
          <cell r="Q39">
            <v>209633</v>
          </cell>
          <cell r="R39">
            <v>867606</v>
          </cell>
          <cell r="S39">
            <v>775731</v>
          </cell>
          <cell r="T39">
            <v>171388</v>
          </cell>
          <cell r="U39">
            <v>982421</v>
          </cell>
          <cell r="V39">
            <v>619626</v>
          </cell>
          <cell r="W39">
            <v>171069</v>
          </cell>
        </row>
        <row r="40">
          <cell r="B40">
            <v>38</v>
          </cell>
          <cell r="C40">
            <v>1285819</v>
          </cell>
          <cell r="D40">
            <v>1577063</v>
          </cell>
          <cell r="E40">
            <v>1641815</v>
          </cell>
          <cell r="F40">
            <v>1759302</v>
          </cell>
          <cell r="G40">
            <v>1690957</v>
          </cell>
          <cell r="H40">
            <v>582669</v>
          </cell>
          <cell r="I40">
            <v>615697</v>
          </cell>
          <cell r="J40">
            <v>635264</v>
          </cell>
          <cell r="K40">
            <v>672529</v>
          </cell>
          <cell r="L40">
            <v>704052</v>
          </cell>
          <cell r="M40">
            <v>223356</v>
          </cell>
          <cell r="N40">
            <v>386695</v>
          </cell>
          <cell r="O40">
            <v>372126</v>
          </cell>
          <cell r="P40">
            <v>208002</v>
          </cell>
          <cell r="Q40">
            <v>297319</v>
          </cell>
          <cell r="R40">
            <v>1759849</v>
          </cell>
          <cell r="S40">
            <v>722051</v>
          </cell>
          <cell r="T40">
            <v>219882</v>
          </cell>
          <cell r="U40">
            <v>2246984</v>
          </cell>
          <cell r="V40">
            <v>730748</v>
          </cell>
          <cell r="W40">
            <v>227837</v>
          </cell>
        </row>
        <row r="41">
          <cell r="B41">
            <v>39</v>
          </cell>
          <cell r="C41">
            <v>756165</v>
          </cell>
          <cell r="D41">
            <v>807520</v>
          </cell>
          <cell r="E41">
            <v>718802</v>
          </cell>
          <cell r="F41">
            <v>487764</v>
          </cell>
          <cell r="G41">
            <v>643420</v>
          </cell>
          <cell r="H41">
            <v>218206</v>
          </cell>
          <cell r="I41">
            <v>276925</v>
          </cell>
          <cell r="J41">
            <v>439869</v>
          </cell>
          <cell r="K41">
            <v>454069</v>
          </cell>
          <cell r="L41">
            <v>480054</v>
          </cell>
          <cell r="M41">
            <v>103759</v>
          </cell>
          <cell r="N41">
            <v>82572</v>
          </cell>
          <cell r="O41">
            <v>79661</v>
          </cell>
          <cell r="P41">
            <v>85550</v>
          </cell>
          <cell r="Q41">
            <v>162797</v>
          </cell>
          <cell r="R41">
            <v>515169</v>
          </cell>
          <cell r="S41">
            <v>493334</v>
          </cell>
          <cell r="T41">
            <v>90740</v>
          </cell>
          <cell r="U41">
            <v>256953</v>
          </cell>
          <cell r="V41">
            <v>801502</v>
          </cell>
          <cell r="W41">
            <v>92034</v>
          </cell>
        </row>
        <row r="42">
          <cell r="B42">
            <v>40</v>
          </cell>
          <cell r="C42">
            <v>1923889</v>
          </cell>
          <cell r="D42">
            <v>1157949</v>
          </cell>
          <cell r="E42">
            <v>1281459</v>
          </cell>
          <cell r="F42">
            <v>1027824</v>
          </cell>
          <cell r="G42">
            <v>1066301</v>
          </cell>
          <cell r="H42">
            <v>1735625</v>
          </cell>
          <cell r="I42">
            <v>1188674</v>
          </cell>
          <cell r="J42">
            <v>1619140</v>
          </cell>
          <cell r="K42">
            <v>1390901</v>
          </cell>
          <cell r="L42">
            <v>1875020</v>
          </cell>
          <cell r="M42">
            <v>905342</v>
          </cell>
          <cell r="N42">
            <v>992187</v>
          </cell>
          <cell r="O42">
            <v>893219</v>
          </cell>
          <cell r="P42">
            <v>695318</v>
          </cell>
          <cell r="Q42">
            <v>1480050</v>
          </cell>
          <cell r="R42">
            <v>3976484</v>
          </cell>
          <cell r="S42">
            <v>1511028</v>
          </cell>
          <cell r="T42">
            <v>1089175</v>
          </cell>
          <cell r="U42">
            <v>6886442</v>
          </cell>
          <cell r="V42">
            <v>2082933</v>
          </cell>
          <cell r="W42">
            <v>1100000</v>
          </cell>
        </row>
        <row r="43">
          <cell r="B43">
            <v>41</v>
          </cell>
          <cell r="C43">
            <v>1993061</v>
          </cell>
          <cell r="D43">
            <v>1986683</v>
          </cell>
          <cell r="E43">
            <v>3158788</v>
          </cell>
          <cell r="F43">
            <v>2689771</v>
          </cell>
          <cell r="G43">
            <v>2613630</v>
          </cell>
          <cell r="H43">
            <v>1705913</v>
          </cell>
          <cell r="I43">
            <v>1899453</v>
          </cell>
          <cell r="J43">
            <v>1902870</v>
          </cell>
          <cell r="K43">
            <v>3040997</v>
          </cell>
          <cell r="L43">
            <v>3322279</v>
          </cell>
          <cell r="M43">
            <v>342593</v>
          </cell>
          <cell r="N43">
            <v>424172</v>
          </cell>
          <cell r="O43">
            <v>420871</v>
          </cell>
          <cell r="P43">
            <v>434289</v>
          </cell>
          <cell r="Q43">
            <v>391127</v>
          </cell>
          <cell r="R43">
            <v>2050579</v>
          </cell>
          <cell r="S43">
            <v>3651510</v>
          </cell>
          <cell r="T43">
            <v>418990</v>
          </cell>
          <cell r="U43">
            <v>1868955</v>
          </cell>
          <cell r="V43">
            <v>3273812</v>
          </cell>
          <cell r="W43">
            <v>397690</v>
          </cell>
        </row>
        <row r="44">
          <cell r="B44">
            <v>42</v>
          </cell>
          <cell r="C44">
            <v>1130848</v>
          </cell>
          <cell r="D44">
            <v>705485</v>
          </cell>
          <cell r="E44">
            <v>366495</v>
          </cell>
          <cell r="F44">
            <v>283058</v>
          </cell>
          <cell r="G44">
            <v>-61999</v>
          </cell>
          <cell r="H44">
            <v>122636</v>
          </cell>
          <cell r="I44">
            <v>125264</v>
          </cell>
          <cell r="J44">
            <v>103728</v>
          </cell>
          <cell r="K44">
            <v>4394</v>
          </cell>
          <cell r="L44">
            <v>4591</v>
          </cell>
          <cell r="M44">
            <v>353718</v>
          </cell>
          <cell r="N44">
            <v>374779</v>
          </cell>
          <cell r="O44">
            <v>412125</v>
          </cell>
          <cell r="P44">
            <v>386682</v>
          </cell>
          <cell r="Q44">
            <v>374868</v>
          </cell>
          <cell r="R44">
            <v>-429353</v>
          </cell>
          <cell r="S44">
            <v>4685</v>
          </cell>
          <cell r="T44">
            <v>354310</v>
          </cell>
          <cell r="U44">
            <v>-741488</v>
          </cell>
          <cell r="V44">
            <v>51759</v>
          </cell>
          <cell r="W44">
            <v>361454</v>
          </cell>
        </row>
        <row r="45">
          <cell r="B45">
            <v>43</v>
          </cell>
          <cell r="C45">
            <v>289222</v>
          </cell>
          <cell r="D45">
            <v>318730</v>
          </cell>
          <cell r="E45">
            <v>469397</v>
          </cell>
          <cell r="F45">
            <v>205539</v>
          </cell>
          <cell r="G45">
            <v>512937</v>
          </cell>
          <cell r="H45">
            <v>405923</v>
          </cell>
          <cell r="I45">
            <v>301705</v>
          </cell>
          <cell r="J45">
            <v>382881</v>
          </cell>
          <cell r="K45">
            <v>429861</v>
          </cell>
          <cell r="L45">
            <v>519267</v>
          </cell>
          <cell r="M45">
            <v>50613</v>
          </cell>
          <cell r="N45">
            <v>50771</v>
          </cell>
          <cell r="O45">
            <v>45308</v>
          </cell>
          <cell r="P45">
            <v>74783</v>
          </cell>
          <cell r="Q45">
            <v>96588</v>
          </cell>
          <cell r="R45">
            <v>264843</v>
          </cell>
          <cell r="S45">
            <v>431491</v>
          </cell>
          <cell r="T45">
            <v>47398</v>
          </cell>
          <cell r="U45">
            <v>417421</v>
          </cell>
          <cell r="V45">
            <v>574878</v>
          </cell>
          <cell r="W45">
            <v>58466</v>
          </cell>
        </row>
        <row r="46">
          <cell r="B46">
            <v>44</v>
          </cell>
          <cell r="C46">
            <v>12974370</v>
          </cell>
          <cell r="D46">
            <v>9909582</v>
          </cell>
          <cell r="E46">
            <v>10221254</v>
          </cell>
          <cell r="F46">
            <v>10383451</v>
          </cell>
          <cell r="G46">
            <v>14490760</v>
          </cell>
          <cell r="H46">
            <v>13888799</v>
          </cell>
          <cell r="I46">
            <v>7295386</v>
          </cell>
          <cell r="J46">
            <v>6877946</v>
          </cell>
          <cell r="K46">
            <v>6823671</v>
          </cell>
          <cell r="L46">
            <v>2114005</v>
          </cell>
          <cell r="M46">
            <v>1483928</v>
          </cell>
          <cell r="N46">
            <v>1508570</v>
          </cell>
          <cell r="O46">
            <v>1861492</v>
          </cell>
          <cell r="P46">
            <v>1953092</v>
          </cell>
          <cell r="Q46">
            <v>1928394</v>
          </cell>
          <cell r="R46">
            <v>9656070</v>
          </cell>
          <cell r="S46">
            <v>2387468</v>
          </cell>
          <cell r="T46">
            <v>2057017</v>
          </cell>
          <cell r="U46">
            <v>16948909</v>
          </cell>
          <cell r="V46">
            <v>4307493</v>
          </cell>
          <cell r="W46">
            <v>2324286</v>
          </cell>
        </row>
        <row r="47">
          <cell r="B47">
            <v>45</v>
          </cell>
          <cell r="C47">
            <v>255981</v>
          </cell>
          <cell r="D47">
            <v>94860</v>
          </cell>
          <cell r="E47">
            <v>171848</v>
          </cell>
          <cell r="F47">
            <v>52539</v>
          </cell>
          <cell r="G47">
            <v>205270</v>
          </cell>
          <cell r="H47">
            <v>686920</v>
          </cell>
          <cell r="I47">
            <v>575926</v>
          </cell>
          <cell r="J47">
            <v>664820</v>
          </cell>
          <cell r="K47">
            <v>633531</v>
          </cell>
          <cell r="L47">
            <v>696350</v>
          </cell>
          <cell r="M47">
            <v>23098</v>
          </cell>
          <cell r="N47">
            <v>25384</v>
          </cell>
          <cell r="O47">
            <v>19456</v>
          </cell>
          <cell r="P47">
            <v>24300</v>
          </cell>
          <cell r="Q47">
            <v>48978</v>
          </cell>
          <cell r="R47">
            <v>124152</v>
          </cell>
          <cell r="S47">
            <v>770553</v>
          </cell>
          <cell r="T47">
            <v>47813</v>
          </cell>
          <cell r="U47">
            <v>262309</v>
          </cell>
          <cell r="V47">
            <v>763928</v>
          </cell>
          <cell r="W47">
            <v>41454</v>
          </cell>
        </row>
        <row r="48">
          <cell r="B48">
            <v>46</v>
          </cell>
          <cell r="C48">
            <v>4606534</v>
          </cell>
          <cell r="D48">
            <v>5387435</v>
          </cell>
          <cell r="E48">
            <v>3814792</v>
          </cell>
          <cell r="F48">
            <v>5954963</v>
          </cell>
          <cell r="G48">
            <v>7053295</v>
          </cell>
          <cell r="H48">
            <v>4174396</v>
          </cell>
          <cell r="I48">
            <v>4512932</v>
          </cell>
          <cell r="J48">
            <v>4744349</v>
          </cell>
          <cell r="K48">
            <v>5024267</v>
          </cell>
          <cell r="L48">
            <v>5249522</v>
          </cell>
          <cell r="M48">
            <v>1801154</v>
          </cell>
          <cell r="N48">
            <v>1490442</v>
          </cell>
          <cell r="O48">
            <v>1451593</v>
          </cell>
          <cell r="P48">
            <v>1858148</v>
          </cell>
          <cell r="Q48">
            <v>1535059</v>
          </cell>
          <cell r="R48">
            <v>4590079</v>
          </cell>
          <cell r="S48">
            <v>5356986</v>
          </cell>
          <cell r="T48">
            <v>1618338</v>
          </cell>
          <cell r="U48">
            <v>7105288</v>
          </cell>
          <cell r="V48">
            <v>5398393</v>
          </cell>
          <cell r="W48">
            <v>1795169</v>
          </cell>
        </row>
        <row r="49">
          <cell r="B49">
            <v>47</v>
          </cell>
          <cell r="C49">
            <v>221282</v>
          </cell>
          <cell r="D49">
            <v>95503</v>
          </cell>
          <cell r="E49">
            <v>230711</v>
          </cell>
          <cell r="F49">
            <v>200348</v>
          </cell>
          <cell r="G49">
            <v>80471</v>
          </cell>
          <cell r="H49">
            <v>268003</v>
          </cell>
          <cell r="I49">
            <v>232317</v>
          </cell>
          <cell r="J49">
            <v>223498</v>
          </cell>
          <cell r="K49">
            <v>332768</v>
          </cell>
          <cell r="L49">
            <v>538566</v>
          </cell>
          <cell r="M49">
            <v>36366</v>
          </cell>
          <cell r="N49">
            <v>37171</v>
          </cell>
          <cell r="O49">
            <v>44665</v>
          </cell>
          <cell r="P49">
            <v>32667</v>
          </cell>
          <cell r="Q49">
            <v>44868</v>
          </cell>
          <cell r="R49">
            <v>147900</v>
          </cell>
          <cell r="S49">
            <v>625354</v>
          </cell>
          <cell r="T49">
            <v>45866</v>
          </cell>
          <cell r="U49">
            <v>163862</v>
          </cell>
          <cell r="V49">
            <v>467910</v>
          </cell>
          <cell r="W49">
            <v>25032</v>
          </cell>
        </row>
        <row r="50">
          <cell r="B50">
            <v>48</v>
          </cell>
          <cell r="C50">
            <v>455257</v>
          </cell>
          <cell r="D50">
            <v>1801706</v>
          </cell>
          <cell r="E50">
            <v>3193888</v>
          </cell>
          <cell r="F50">
            <v>2560430</v>
          </cell>
          <cell r="G50">
            <v>3593376</v>
          </cell>
          <cell r="H50">
            <v>1696498</v>
          </cell>
          <cell r="I50">
            <v>1997171</v>
          </cell>
          <cell r="J50">
            <v>4097808</v>
          </cell>
          <cell r="K50">
            <v>4229374</v>
          </cell>
          <cell r="L50">
            <v>3950666</v>
          </cell>
          <cell r="M50">
            <v>703164</v>
          </cell>
          <cell r="N50">
            <v>741565</v>
          </cell>
          <cell r="O50">
            <v>868365</v>
          </cell>
          <cell r="P50">
            <v>1021024</v>
          </cell>
          <cell r="Q50">
            <v>1033640</v>
          </cell>
          <cell r="R50">
            <v>3299406</v>
          </cell>
          <cell r="S50">
            <v>3849630</v>
          </cell>
          <cell r="T50">
            <v>955024</v>
          </cell>
          <cell r="U50">
            <v>4874096</v>
          </cell>
          <cell r="V50">
            <v>3264325</v>
          </cell>
          <cell r="W50">
            <v>933064</v>
          </cell>
        </row>
        <row r="51">
          <cell r="B51">
            <v>49</v>
          </cell>
          <cell r="C51">
            <v>34868986</v>
          </cell>
          <cell r="D51">
            <v>53554528</v>
          </cell>
          <cell r="E51">
            <v>68010377</v>
          </cell>
          <cell r="F51">
            <v>73785122</v>
          </cell>
          <cell r="G51">
            <v>91754033</v>
          </cell>
          <cell r="H51">
            <v>8055388</v>
          </cell>
          <cell r="I51">
            <v>13840569</v>
          </cell>
          <cell r="J51">
            <v>16566332</v>
          </cell>
          <cell r="K51">
            <v>25683336</v>
          </cell>
          <cell r="L51">
            <v>32293008</v>
          </cell>
          <cell r="M51">
            <v>4515930</v>
          </cell>
          <cell r="N51">
            <v>4510291</v>
          </cell>
          <cell r="O51">
            <v>4427094</v>
          </cell>
          <cell r="P51">
            <v>4535813</v>
          </cell>
          <cell r="Q51">
            <v>4445578</v>
          </cell>
          <cell r="R51">
            <v>84569498</v>
          </cell>
          <cell r="S51">
            <v>30991030</v>
          </cell>
          <cell r="T51">
            <v>4362984</v>
          </cell>
          <cell r="U51">
            <v>89315773</v>
          </cell>
          <cell r="V51">
            <v>20606658</v>
          </cell>
          <cell r="W51">
            <v>4295422</v>
          </cell>
        </row>
        <row r="52">
          <cell r="B52">
            <v>50</v>
          </cell>
          <cell r="C52">
            <v>4574977</v>
          </cell>
          <cell r="D52">
            <v>1518847</v>
          </cell>
          <cell r="E52">
            <v>1571013</v>
          </cell>
          <cell r="F52">
            <v>1439646</v>
          </cell>
          <cell r="G52">
            <v>2014294</v>
          </cell>
          <cell r="H52">
            <v>935476</v>
          </cell>
          <cell r="I52">
            <v>951646</v>
          </cell>
          <cell r="J52">
            <v>2102590</v>
          </cell>
          <cell r="K52">
            <v>2014534</v>
          </cell>
          <cell r="L52">
            <v>2636393</v>
          </cell>
          <cell r="M52">
            <v>1068605</v>
          </cell>
          <cell r="N52">
            <v>1005721</v>
          </cell>
          <cell r="O52">
            <v>1300000</v>
          </cell>
          <cell r="P52">
            <v>1185265</v>
          </cell>
          <cell r="Q52">
            <v>1005732</v>
          </cell>
          <cell r="R52">
            <v>1697797</v>
          </cell>
          <cell r="S52">
            <v>3102096</v>
          </cell>
          <cell r="T52">
            <v>1001535</v>
          </cell>
          <cell r="U52">
            <v>990878</v>
          </cell>
          <cell r="V52">
            <v>3234212</v>
          </cell>
          <cell r="W52">
            <v>995018</v>
          </cell>
        </row>
        <row r="53">
          <cell r="B53">
            <v>51</v>
          </cell>
          <cell r="C53">
            <v>646531</v>
          </cell>
          <cell r="D53">
            <v>943558</v>
          </cell>
          <cell r="E53">
            <v>1297193</v>
          </cell>
          <cell r="F53">
            <v>907034</v>
          </cell>
          <cell r="G53">
            <v>994285</v>
          </cell>
          <cell r="H53">
            <v>988594</v>
          </cell>
          <cell r="I53">
            <v>994720</v>
          </cell>
          <cell r="J53">
            <v>1021888</v>
          </cell>
          <cell r="K53">
            <v>1061897</v>
          </cell>
          <cell r="L53">
            <v>868342</v>
          </cell>
          <cell r="M53">
            <v>60070</v>
          </cell>
          <cell r="N53">
            <v>73740</v>
          </cell>
          <cell r="O53">
            <v>72557</v>
          </cell>
          <cell r="P53">
            <v>89036</v>
          </cell>
          <cell r="Q53">
            <v>88290</v>
          </cell>
          <cell r="R53">
            <v>1349080</v>
          </cell>
          <cell r="S53">
            <v>871149</v>
          </cell>
          <cell r="T53">
            <v>102542</v>
          </cell>
          <cell r="U53">
            <v>1928239</v>
          </cell>
          <cell r="V53">
            <v>935154</v>
          </cell>
          <cell r="W53">
            <v>91200</v>
          </cell>
        </row>
        <row r="54">
          <cell r="B54">
            <v>52</v>
          </cell>
          <cell r="C54">
            <v>1026500</v>
          </cell>
          <cell r="D54">
            <v>804853</v>
          </cell>
          <cell r="E54">
            <v>721629</v>
          </cell>
          <cell r="F54">
            <v>775390</v>
          </cell>
          <cell r="G54">
            <v>404039</v>
          </cell>
          <cell r="H54">
            <v>2767232</v>
          </cell>
          <cell r="I54">
            <v>2707682</v>
          </cell>
          <cell r="J54">
            <v>2205353</v>
          </cell>
          <cell r="K54">
            <v>1527211</v>
          </cell>
          <cell r="L54">
            <v>1178625</v>
          </cell>
          <cell r="M54">
            <v>245504</v>
          </cell>
          <cell r="N54">
            <v>248430</v>
          </cell>
          <cell r="O54">
            <v>254039</v>
          </cell>
          <cell r="P54">
            <v>250498</v>
          </cell>
          <cell r="Q54">
            <v>303363</v>
          </cell>
          <cell r="R54">
            <v>313032</v>
          </cell>
          <cell r="S54">
            <v>964629</v>
          </cell>
          <cell r="T54">
            <v>303618</v>
          </cell>
          <cell r="U54">
            <v>827638</v>
          </cell>
          <cell r="V54">
            <v>944942</v>
          </cell>
          <cell r="W54">
            <v>295737</v>
          </cell>
        </row>
        <row r="55">
          <cell r="B55">
            <v>53</v>
          </cell>
          <cell r="D55">
            <v>115472</v>
          </cell>
          <cell r="E55">
            <v>429927</v>
          </cell>
          <cell r="F55">
            <v>246001</v>
          </cell>
          <cell r="G55">
            <v>254808</v>
          </cell>
          <cell r="H55">
            <v>448419</v>
          </cell>
          <cell r="I55">
            <v>176870</v>
          </cell>
          <cell r="J55">
            <v>164812</v>
          </cell>
          <cell r="K55">
            <v>294747</v>
          </cell>
          <cell r="L55">
            <v>351902</v>
          </cell>
          <cell r="M55">
            <v>20782</v>
          </cell>
          <cell r="N55">
            <v>23110</v>
          </cell>
          <cell r="O55">
            <v>24254</v>
          </cell>
          <cell r="P55">
            <v>25530</v>
          </cell>
          <cell r="Q55">
            <v>27762</v>
          </cell>
          <cell r="R55">
            <v>209844</v>
          </cell>
          <cell r="S55">
            <v>408531</v>
          </cell>
          <cell r="T55">
            <v>27429</v>
          </cell>
          <cell r="U55">
            <v>264805</v>
          </cell>
          <cell r="W55">
            <v>26679</v>
          </cell>
        </row>
        <row r="56">
          <cell r="B56">
            <v>54</v>
          </cell>
          <cell r="C56">
            <v>992571</v>
          </cell>
          <cell r="D56">
            <v>1082417</v>
          </cell>
          <cell r="E56">
            <v>852883</v>
          </cell>
          <cell r="F56">
            <v>538529</v>
          </cell>
          <cell r="G56">
            <v>1149887</v>
          </cell>
          <cell r="H56">
            <v>-18142</v>
          </cell>
          <cell r="I56">
            <v>1016378</v>
          </cell>
          <cell r="J56">
            <v>1373420</v>
          </cell>
          <cell r="K56">
            <v>1309550</v>
          </cell>
          <cell r="L56">
            <v>1328433</v>
          </cell>
          <cell r="M56">
            <v>102175</v>
          </cell>
          <cell r="N56">
            <v>152100</v>
          </cell>
          <cell r="O56">
            <v>183731</v>
          </cell>
          <cell r="P56">
            <v>110061</v>
          </cell>
          <cell r="Q56">
            <v>206779</v>
          </cell>
          <cell r="R56">
            <v>526213</v>
          </cell>
          <cell r="S56">
            <v>3503822</v>
          </cell>
          <cell r="T56">
            <v>132026</v>
          </cell>
          <cell r="U56">
            <v>662173</v>
          </cell>
          <cell r="V56">
            <v>3185557</v>
          </cell>
          <cell r="W56">
            <v>150658</v>
          </cell>
        </row>
        <row r="57">
          <cell r="B57">
            <v>55</v>
          </cell>
          <cell r="C57">
            <v>1568315</v>
          </cell>
          <cell r="D57">
            <v>1152278</v>
          </cell>
          <cell r="E57">
            <v>1495101</v>
          </cell>
          <cell r="F57">
            <v>1560043</v>
          </cell>
          <cell r="G57">
            <v>1606285</v>
          </cell>
          <cell r="H57">
            <v>688748</v>
          </cell>
          <cell r="I57">
            <v>1328351</v>
          </cell>
          <cell r="J57">
            <v>1382734</v>
          </cell>
          <cell r="K57">
            <v>1875589</v>
          </cell>
          <cell r="L57">
            <v>1947703</v>
          </cell>
          <cell r="M57">
            <v>226540</v>
          </cell>
          <cell r="N57">
            <v>279823</v>
          </cell>
          <cell r="O57">
            <v>290873</v>
          </cell>
          <cell r="P57">
            <v>236315</v>
          </cell>
          <cell r="Q57">
            <v>215795</v>
          </cell>
          <cell r="R57">
            <v>1051336</v>
          </cell>
          <cell r="S57">
            <v>1737959</v>
          </cell>
          <cell r="T57">
            <v>221745</v>
          </cell>
          <cell r="U57">
            <v>814322</v>
          </cell>
          <cell r="V57">
            <v>1760452</v>
          </cell>
          <cell r="W57">
            <v>256391</v>
          </cell>
        </row>
        <row r="58">
          <cell r="B58">
            <v>56</v>
          </cell>
          <cell r="C58">
            <v>1815488</v>
          </cell>
          <cell r="D58">
            <v>1450140</v>
          </cell>
          <cell r="E58">
            <v>693864</v>
          </cell>
          <cell r="F58">
            <v>1210179</v>
          </cell>
          <cell r="G58">
            <v>2212005</v>
          </cell>
          <cell r="H58">
            <v>4841747</v>
          </cell>
          <cell r="I58">
            <v>3861085</v>
          </cell>
          <cell r="J58">
            <v>2981676</v>
          </cell>
          <cell r="K58">
            <v>1695412</v>
          </cell>
          <cell r="L58">
            <v>1263058</v>
          </cell>
          <cell r="M58">
            <v>400272</v>
          </cell>
          <cell r="N58">
            <v>321283</v>
          </cell>
          <cell r="O58">
            <v>422210</v>
          </cell>
          <cell r="P58">
            <v>388051</v>
          </cell>
          <cell r="Q58">
            <v>463165</v>
          </cell>
          <cell r="R58">
            <v>1245184</v>
          </cell>
          <cell r="S58">
            <v>2160949</v>
          </cell>
          <cell r="T58">
            <v>504507</v>
          </cell>
          <cell r="U58">
            <v>676791</v>
          </cell>
          <cell r="V58">
            <v>3140550</v>
          </cell>
          <cell r="W58">
            <v>792052</v>
          </cell>
        </row>
        <row r="59">
          <cell r="B59">
            <v>57</v>
          </cell>
          <cell r="C59">
            <v>2415878</v>
          </cell>
          <cell r="D59">
            <v>4000000</v>
          </cell>
          <cell r="E59">
            <v>4681445</v>
          </cell>
          <cell r="F59">
            <v>4610537</v>
          </cell>
          <cell r="G59">
            <v>5642160</v>
          </cell>
          <cell r="H59">
            <v>4004241</v>
          </cell>
          <cell r="I59">
            <v>4119036</v>
          </cell>
          <cell r="J59">
            <v>4428027</v>
          </cell>
          <cell r="K59">
            <v>4648144</v>
          </cell>
          <cell r="L59">
            <v>4946038</v>
          </cell>
          <cell r="M59">
            <v>1109319</v>
          </cell>
          <cell r="N59">
            <v>569354</v>
          </cell>
          <cell r="O59">
            <v>406142</v>
          </cell>
          <cell r="P59">
            <v>400000</v>
          </cell>
          <cell r="Q59">
            <v>729963</v>
          </cell>
          <cell r="R59">
            <v>2442149</v>
          </cell>
          <cell r="S59">
            <v>5109921</v>
          </cell>
          <cell r="T59">
            <v>433886</v>
          </cell>
          <cell r="U59">
            <v>7478004</v>
          </cell>
          <cell r="V59">
            <v>5262089</v>
          </cell>
          <cell r="W59">
            <v>411728</v>
          </cell>
        </row>
        <row r="60">
          <cell r="B60">
            <v>58</v>
          </cell>
          <cell r="C60">
            <v>435992</v>
          </cell>
          <cell r="D60">
            <v>371132</v>
          </cell>
          <cell r="E60">
            <v>409207</v>
          </cell>
          <cell r="F60">
            <v>303428</v>
          </cell>
          <cell r="G60">
            <v>208296</v>
          </cell>
          <cell r="H60">
            <v>583847</v>
          </cell>
          <cell r="I60">
            <v>597227</v>
          </cell>
          <cell r="J60">
            <v>613549</v>
          </cell>
          <cell r="K60">
            <v>536991</v>
          </cell>
          <cell r="L60">
            <v>555594</v>
          </cell>
          <cell r="M60">
            <v>31027</v>
          </cell>
          <cell r="N60">
            <v>49399</v>
          </cell>
          <cell r="O60">
            <v>47196</v>
          </cell>
          <cell r="P60">
            <v>24343</v>
          </cell>
          <cell r="Q60">
            <v>49109</v>
          </cell>
          <cell r="R60">
            <v>601455</v>
          </cell>
          <cell r="S60">
            <v>564358</v>
          </cell>
          <cell r="T60">
            <v>38031</v>
          </cell>
          <cell r="U60">
            <v>221736</v>
          </cell>
          <cell r="W60">
            <v>37675</v>
          </cell>
        </row>
        <row r="61">
          <cell r="B61">
            <v>59</v>
          </cell>
          <cell r="C61">
            <v>211647</v>
          </cell>
          <cell r="D61">
            <v>-8237</v>
          </cell>
          <cell r="E61">
            <v>381346</v>
          </cell>
          <cell r="F61">
            <v>237593</v>
          </cell>
          <cell r="G61">
            <v>163775</v>
          </cell>
          <cell r="H61">
            <v>169493</v>
          </cell>
          <cell r="I61">
            <v>198593</v>
          </cell>
          <cell r="J61">
            <v>55670</v>
          </cell>
          <cell r="K61">
            <v>237107</v>
          </cell>
          <cell r="L61">
            <v>240719</v>
          </cell>
          <cell r="M61">
            <v>24487</v>
          </cell>
          <cell r="N61">
            <v>30031</v>
          </cell>
          <cell r="O61">
            <v>29772</v>
          </cell>
          <cell r="P61">
            <v>30381</v>
          </cell>
          <cell r="Q61">
            <v>62549</v>
          </cell>
          <cell r="R61">
            <v>194856</v>
          </cell>
          <cell r="S61">
            <v>8554</v>
          </cell>
          <cell r="T61">
            <v>36241</v>
          </cell>
          <cell r="U61">
            <v>197130</v>
          </cell>
          <cell r="W61">
            <v>35597</v>
          </cell>
        </row>
        <row r="62">
          <cell r="B62">
            <v>60</v>
          </cell>
          <cell r="C62">
            <v>419689</v>
          </cell>
          <cell r="D62">
            <v>373728</v>
          </cell>
          <cell r="E62">
            <v>507859</v>
          </cell>
          <cell r="F62">
            <v>407420</v>
          </cell>
          <cell r="G62">
            <v>448972</v>
          </cell>
          <cell r="H62">
            <v>144664</v>
          </cell>
          <cell r="I62">
            <v>147764</v>
          </cell>
          <cell r="J62">
            <v>154064</v>
          </cell>
          <cell r="K62">
            <v>162423</v>
          </cell>
          <cell r="L62">
            <v>209705</v>
          </cell>
          <cell r="M62">
            <v>14665</v>
          </cell>
          <cell r="N62">
            <v>24402</v>
          </cell>
          <cell r="O62">
            <v>25388</v>
          </cell>
          <cell r="P62">
            <v>24961</v>
          </cell>
          <cell r="Q62">
            <v>25669</v>
          </cell>
          <cell r="R62">
            <v>622707</v>
          </cell>
          <cell r="S62">
            <v>270998</v>
          </cell>
          <cell r="T62">
            <v>24935</v>
          </cell>
          <cell r="U62">
            <v>721936</v>
          </cell>
          <cell r="W62">
            <v>24596</v>
          </cell>
        </row>
        <row r="63">
          <cell r="B63">
            <v>61</v>
          </cell>
          <cell r="C63">
            <v>3795497</v>
          </cell>
          <cell r="D63">
            <v>1825460</v>
          </cell>
          <cell r="E63">
            <v>3744339</v>
          </cell>
          <cell r="F63">
            <v>4322307</v>
          </cell>
          <cell r="G63">
            <v>5122501</v>
          </cell>
          <cell r="H63">
            <v>10305342</v>
          </cell>
          <cell r="I63">
            <v>9366175</v>
          </cell>
          <cell r="J63">
            <v>7162280</v>
          </cell>
          <cell r="K63">
            <v>8672075</v>
          </cell>
          <cell r="L63">
            <v>8034470</v>
          </cell>
          <cell r="M63">
            <v>1612443</v>
          </cell>
          <cell r="N63">
            <v>1199563</v>
          </cell>
          <cell r="O63">
            <v>1542882</v>
          </cell>
          <cell r="P63">
            <v>1581889</v>
          </cell>
          <cell r="Q63">
            <v>1724304</v>
          </cell>
          <cell r="R63">
            <v>3519575</v>
          </cell>
          <cell r="S63">
            <v>10082962</v>
          </cell>
          <cell r="T63">
            <v>1505009</v>
          </cell>
          <cell r="U63">
            <v>4575570</v>
          </cell>
          <cell r="V63">
            <v>9277883</v>
          </cell>
          <cell r="W63">
            <v>1487081</v>
          </cell>
        </row>
        <row r="64">
          <cell r="B64">
            <v>62</v>
          </cell>
          <cell r="C64">
            <v>542753</v>
          </cell>
          <cell r="D64">
            <v>617123</v>
          </cell>
          <cell r="E64">
            <v>622900</v>
          </cell>
          <cell r="F64">
            <v>537027</v>
          </cell>
          <cell r="G64">
            <v>582880</v>
          </cell>
          <cell r="H64">
            <v>373926</v>
          </cell>
          <cell r="I64">
            <v>523130</v>
          </cell>
          <cell r="J64">
            <v>648332</v>
          </cell>
          <cell r="K64">
            <v>685994</v>
          </cell>
          <cell r="L64">
            <v>794059</v>
          </cell>
          <cell r="M64">
            <v>48062</v>
          </cell>
          <cell r="N64">
            <v>40539</v>
          </cell>
          <cell r="O64">
            <v>26627</v>
          </cell>
          <cell r="P64">
            <v>40547</v>
          </cell>
          <cell r="Q64">
            <v>50575</v>
          </cell>
          <cell r="R64">
            <v>439307</v>
          </cell>
          <cell r="S64">
            <v>832759</v>
          </cell>
          <cell r="T64">
            <v>32429</v>
          </cell>
          <cell r="U64">
            <v>413930</v>
          </cell>
          <cell r="V64">
            <v>1049385</v>
          </cell>
          <cell r="W64">
            <v>30803</v>
          </cell>
        </row>
        <row r="65">
          <cell r="B65">
            <v>63</v>
          </cell>
          <cell r="C65">
            <v>337535</v>
          </cell>
          <cell r="D65">
            <v>216674</v>
          </cell>
          <cell r="E65">
            <v>225052</v>
          </cell>
          <cell r="F65">
            <v>104433</v>
          </cell>
          <cell r="G65">
            <v>162798</v>
          </cell>
          <cell r="H65">
            <v>237912</v>
          </cell>
          <cell r="I65">
            <v>290607</v>
          </cell>
          <cell r="J65">
            <v>303147</v>
          </cell>
          <cell r="K65">
            <v>325117</v>
          </cell>
          <cell r="L65">
            <v>339833</v>
          </cell>
          <cell r="M65">
            <v>34699</v>
          </cell>
          <cell r="N65">
            <v>34780</v>
          </cell>
          <cell r="O65">
            <v>50257</v>
          </cell>
          <cell r="P65">
            <v>35124</v>
          </cell>
          <cell r="Q65">
            <v>32691</v>
          </cell>
          <cell r="R65">
            <v>92639</v>
          </cell>
          <cell r="S65">
            <v>343664</v>
          </cell>
          <cell r="T65">
            <v>33610</v>
          </cell>
          <cell r="W65">
            <v>31028</v>
          </cell>
        </row>
        <row r="66">
          <cell r="B66">
            <v>64</v>
          </cell>
          <cell r="C66">
            <v>-3612</v>
          </cell>
          <cell r="D66">
            <v>-516308</v>
          </cell>
          <cell r="E66">
            <v>-588314</v>
          </cell>
          <cell r="F66">
            <v>185043</v>
          </cell>
          <cell r="G66">
            <v>-93102</v>
          </cell>
          <cell r="H66">
            <v>497629</v>
          </cell>
          <cell r="I66">
            <v>812222</v>
          </cell>
          <cell r="J66">
            <v>830416</v>
          </cell>
          <cell r="K66">
            <v>850047</v>
          </cell>
          <cell r="L66">
            <v>880567</v>
          </cell>
          <cell r="M66">
            <v>195447</v>
          </cell>
          <cell r="N66">
            <v>175649</v>
          </cell>
          <cell r="O66">
            <v>204116</v>
          </cell>
          <cell r="P66">
            <v>202311</v>
          </cell>
          <cell r="Q66">
            <v>199955</v>
          </cell>
          <cell r="R66">
            <v>327282</v>
          </cell>
          <cell r="S66">
            <v>901089</v>
          </cell>
          <cell r="T66">
            <v>211611</v>
          </cell>
          <cell r="U66">
            <v>-153330</v>
          </cell>
          <cell r="V66">
            <v>911526</v>
          </cell>
          <cell r="W66">
            <v>219927</v>
          </cell>
        </row>
        <row r="67">
          <cell r="B67">
            <v>65</v>
          </cell>
          <cell r="C67">
            <v>346818</v>
          </cell>
          <cell r="D67">
            <v>737226</v>
          </cell>
          <cell r="E67">
            <v>1007737</v>
          </cell>
          <cell r="F67">
            <v>956971</v>
          </cell>
          <cell r="G67">
            <v>359773</v>
          </cell>
          <cell r="H67">
            <v>970604</v>
          </cell>
          <cell r="I67">
            <v>502758</v>
          </cell>
          <cell r="J67">
            <v>523341</v>
          </cell>
          <cell r="K67">
            <v>1068767</v>
          </cell>
          <cell r="L67">
            <v>1207140</v>
          </cell>
          <cell r="M67">
            <v>237396</v>
          </cell>
          <cell r="N67">
            <v>209277</v>
          </cell>
          <cell r="O67">
            <v>300000</v>
          </cell>
          <cell r="P67">
            <v>200161</v>
          </cell>
          <cell r="Q67">
            <v>202568</v>
          </cell>
          <cell r="R67">
            <v>347086</v>
          </cell>
          <cell r="S67">
            <v>1356994</v>
          </cell>
          <cell r="T67">
            <v>207311</v>
          </cell>
          <cell r="U67">
            <v>166625</v>
          </cell>
          <cell r="W67">
            <v>189137</v>
          </cell>
        </row>
        <row r="68">
          <cell r="B68">
            <v>66</v>
          </cell>
          <cell r="C68">
            <v>24012</v>
          </cell>
          <cell r="D68">
            <v>195782</v>
          </cell>
          <cell r="E68">
            <v>198652</v>
          </cell>
          <cell r="F68">
            <v>112768</v>
          </cell>
          <cell r="G68">
            <v>205681</v>
          </cell>
          <cell r="H68">
            <v>416223</v>
          </cell>
          <cell r="I68">
            <v>404703</v>
          </cell>
          <cell r="J68">
            <v>442123</v>
          </cell>
          <cell r="K68">
            <v>367145</v>
          </cell>
          <cell r="L68">
            <v>212508</v>
          </cell>
          <cell r="M68">
            <v>30971</v>
          </cell>
          <cell r="N68">
            <v>31366</v>
          </cell>
          <cell r="O68">
            <v>30790</v>
          </cell>
          <cell r="P68">
            <v>31536</v>
          </cell>
          <cell r="Q68">
            <v>37661</v>
          </cell>
          <cell r="R68">
            <v>120211</v>
          </cell>
          <cell r="S68">
            <v>342004</v>
          </cell>
          <cell r="T68">
            <v>35565</v>
          </cell>
          <cell r="U68">
            <v>86060</v>
          </cell>
          <cell r="V68">
            <v>241832</v>
          </cell>
          <cell r="W68">
            <v>30678</v>
          </cell>
        </row>
        <row r="69">
          <cell r="B69">
            <v>67</v>
          </cell>
          <cell r="C69">
            <v>3994445</v>
          </cell>
          <cell r="D69">
            <v>4880193</v>
          </cell>
          <cell r="E69">
            <v>5730609</v>
          </cell>
          <cell r="F69">
            <v>8003063</v>
          </cell>
          <cell r="G69">
            <v>7371061</v>
          </cell>
          <cell r="H69">
            <v>2147</v>
          </cell>
          <cell r="I69">
            <v>2171</v>
          </cell>
          <cell r="J69">
            <v>2213</v>
          </cell>
          <cell r="K69">
            <v>2237</v>
          </cell>
          <cell r="L69">
            <v>488353</v>
          </cell>
          <cell r="M69">
            <v>584657</v>
          </cell>
          <cell r="N69">
            <v>481979</v>
          </cell>
          <cell r="O69">
            <v>453991</v>
          </cell>
          <cell r="P69">
            <v>588461</v>
          </cell>
          <cell r="Q69">
            <v>523555</v>
          </cell>
          <cell r="R69">
            <v>8471337</v>
          </cell>
          <cell r="S69">
            <v>3117230</v>
          </cell>
          <cell r="T69">
            <v>506857</v>
          </cell>
          <cell r="U69">
            <v>8635340</v>
          </cell>
          <cell r="V69">
            <v>3331060</v>
          </cell>
          <cell r="W69">
            <v>545083</v>
          </cell>
        </row>
        <row r="70">
          <cell r="B70">
            <v>68</v>
          </cell>
          <cell r="C70">
            <v>556305</v>
          </cell>
          <cell r="D70">
            <v>659000</v>
          </cell>
          <cell r="E70">
            <v>665736</v>
          </cell>
          <cell r="F70">
            <v>400000</v>
          </cell>
          <cell r="G70">
            <v>664290</v>
          </cell>
          <cell r="H70">
            <v>311752</v>
          </cell>
          <cell r="I70">
            <v>320600</v>
          </cell>
          <cell r="J70">
            <v>334269</v>
          </cell>
          <cell r="K70">
            <v>353409</v>
          </cell>
          <cell r="L70">
            <v>500078</v>
          </cell>
          <cell r="M70">
            <v>50498</v>
          </cell>
          <cell r="N70">
            <v>51763</v>
          </cell>
          <cell r="O70">
            <v>49362</v>
          </cell>
          <cell r="P70">
            <v>122026</v>
          </cell>
          <cell r="Q70">
            <v>58431</v>
          </cell>
          <cell r="R70">
            <v>421646</v>
          </cell>
          <cell r="S70">
            <v>516139</v>
          </cell>
          <cell r="T70">
            <v>44568</v>
          </cell>
          <cell r="U70">
            <v>767672</v>
          </cell>
          <cell r="W70">
            <v>65334</v>
          </cell>
        </row>
        <row r="71">
          <cell r="B71">
            <v>69</v>
          </cell>
          <cell r="C71">
            <v>78049</v>
          </cell>
          <cell r="D71">
            <v>159129</v>
          </cell>
          <cell r="E71">
            <v>212138</v>
          </cell>
          <cell r="F71">
            <v>132623</v>
          </cell>
          <cell r="G71">
            <v>42696</v>
          </cell>
          <cell r="H71">
            <v>437809</v>
          </cell>
          <cell r="I71">
            <v>272884</v>
          </cell>
          <cell r="J71">
            <v>212545</v>
          </cell>
          <cell r="K71">
            <v>224301</v>
          </cell>
          <cell r="L71">
            <v>232903</v>
          </cell>
          <cell r="M71">
            <v>15071</v>
          </cell>
          <cell r="N71">
            <v>11983</v>
          </cell>
          <cell r="O71">
            <v>15096</v>
          </cell>
          <cell r="P71">
            <v>16555</v>
          </cell>
          <cell r="Q71">
            <v>9838</v>
          </cell>
          <cell r="R71">
            <v>279480</v>
          </cell>
          <cell r="S71">
            <v>221214</v>
          </cell>
          <cell r="T71">
            <v>9384</v>
          </cell>
          <cell r="U71">
            <v>236293</v>
          </cell>
          <cell r="V71">
            <v>391103</v>
          </cell>
          <cell r="W71">
            <v>10041</v>
          </cell>
        </row>
        <row r="72">
          <cell r="B72">
            <v>70</v>
          </cell>
          <cell r="C72">
            <v>1556723</v>
          </cell>
          <cell r="D72">
            <v>1873887</v>
          </cell>
          <cell r="E72">
            <v>1391414</v>
          </cell>
          <cell r="F72">
            <v>1072184</v>
          </cell>
          <cell r="G72">
            <v>1025423</v>
          </cell>
          <cell r="H72">
            <v>2274560</v>
          </cell>
          <cell r="I72">
            <v>2148645</v>
          </cell>
          <cell r="J72">
            <v>1711064</v>
          </cell>
          <cell r="K72">
            <v>1945284</v>
          </cell>
          <cell r="L72">
            <v>1827605</v>
          </cell>
          <cell r="M72">
            <v>76850</v>
          </cell>
          <cell r="N72">
            <v>76654</v>
          </cell>
          <cell r="O72">
            <v>79263</v>
          </cell>
          <cell r="P72">
            <v>79907</v>
          </cell>
          <cell r="Q72">
            <v>69697</v>
          </cell>
          <cell r="R72">
            <v>613985</v>
          </cell>
          <cell r="S72">
            <v>1754882</v>
          </cell>
          <cell r="T72">
            <v>73897</v>
          </cell>
          <cell r="U72">
            <v>725570</v>
          </cell>
          <cell r="V72">
            <v>1624211</v>
          </cell>
          <cell r="W72">
            <v>71663</v>
          </cell>
        </row>
        <row r="73">
          <cell r="B73">
            <v>71</v>
          </cell>
          <cell r="C73">
            <v>5851467</v>
          </cell>
          <cell r="D73">
            <v>5868031</v>
          </cell>
          <cell r="E73">
            <v>7194731</v>
          </cell>
          <cell r="F73">
            <v>5065890</v>
          </cell>
          <cell r="G73">
            <v>5541821</v>
          </cell>
          <cell r="H73">
            <v>5770633</v>
          </cell>
          <cell r="I73">
            <v>6356310</v>
          </cell>
          <cell r="J73">
            <v>6782715</v>
          </cell>
          <cell r="K73">
            <v>8556755</v>
          </cell>
          <cell r="L73">
            <v>8829485</v>
          </cell>
          <cell r="M73">
            <v>702539</v>
          </cell>
          <cell r="N73">
            <v>685825</v>
          </cell>
          <cell r="O73">
            <v>671300</v>
          </cell>
          <cell r="P73">
            <v>744375</v>
          </cell>
          <cell r="Q73">
            <v>883940</v>
          </cell>
          <cell r="R73">
            <v>3860866</v>
          </cell>
          <cell r="S73">
            <v>9195598</v>
          </cell>
          <cell r="T73">
            <v>695985</v>
          </cell>
          <cell r="U73">
            <v>3083190</v>
          </cell>
          <cell r="V73">
            <v>8428024</v>
          </cell>
          <cell r="W73">
            <v>704514</v>
          </cell>
        </row>
        <row r="74">
          <cell r="B74">
            <v>72</v>
          </cell>
          <cell r="C74">
            <v>2659263</v>
          </cell>
          <cell r="D74">
            <v>2095840</v>
          </cell>
          <cell r="E74">
            <v>1748012</v>
          </cell>
          <cell r="F74">
            <v>1698902</v>
          </cell>
          <cell r="G74">
            <v>2084260</v>
          </cell>
          <cell r="H74">
            <v>1573233</v>
          </cell>
          <cell r="I74">
            <v>1165373</v>
          </cell>
          <cell r="J74">
            <v>549067</v>
          </cell>
          <cell r="K74">
            <v>647391</v>
          </cell>
          <cell r="L74">
            <v>2268693</v>
          </cell>
          <cell r="M74">
            <v>390949</v>
          </cell>
          <cell r="N74">
            <v>386843</v>
          </cell>
          <cell r="O74">
            <v>338459</v>
          </cell>
          <cell r="P74">
            <v>386409</v>
          </cell>
          <cell r="Q74">
            <v>402741</v>
          </cell>
          <cell r="R74">
            <v>3722573</v>
          </cell>
          <cell r="S74">
            <v>3499509</v>
          </cell>
          <cell r="T74">
            <v>428546</v>
          </cell>
          <cell r="U74">
            <v>2149762</v>
          </cell>
          <cell r="V74">
            <v>5275621</v>
          </cell>
          <cell r="W74">
            <v>400407</v>
          </cell>
        </row>
        <row r="75">
          <cell r="B75">
            <v>73</v>
          </cell>
          <cell r="C75">
            <v>2560452</v>
          </cell>
          <cell r="D75">
            <v>2091365</v>
          </cell>
          <cell r="E75">
            <v>889158</v>
          </cell>
          <cell r="F75">
            <v>1918843</v>
          </cell>
          <cell r="G75">
            <v>3155807</v>
          </cell>
          <cell r="H75">
            <v>2495072</v>
          </cell>
          <cell r="I75">
            <v>2758592</v>
          </cell>
          <cell r="J75">
            <v>3085471</v>
          </cell>
          <cell r="K75">
            <v>3173396</v>
          </cell>
          <cell r="L75">
            <v>3962436</v>
          </cell>
          <cell r="M75">
            <v>1238712</v>
          </cell>
          <cell r="N75">
            <v>1125637</v>
          </cell>
          <cell r="O75">
            <v>1161279</v>
          </cell>
          <cell r="P75">
            <v>1182158</v>
          </cell>
          <cell r="Q75">
            <v>1403400</v>
          </cell>
          <cell r="R75">
            <v>1999102</v>
          </cell>
          <cell r="S75">
            <v>4196586</v>
          </cell>
          <cell r="T75">
            <v>1850167</v>
          </cell>
          <cell r="W75">
            <v>2800787</v>
          </cell>
        </row>
        <row r="76">
          <cell r="B76">
            <v>74</v>
          </cell>
          <cell r="C76">
            <v>611608</v>
          </cell>
          <cell r="D76">
            <v>544800</v>
          </cell>
          <cell r="E76">
            <v>768918</v>
          </cell>
          <cell r="F76">
            <v>814923</v>
          </cell>
          <cell r="G76">
            <v>1220459</v>
          </cell>
          <cell r="H76">
            <v>1639302</v>
          </cell>
          <cell r="I76">
            <v>1679102</v>
          </cell>
          <cell r="J76">
            <v>1736650</v>
          </cell>
          <cell r="K76">
            <v>1744698</v>
          </cell>
          <cell r="L76">
            <v>1839142</v>
          </cell>
          <cell r="M76">
            <v>113771</v>
          </cell>
          <cell r="N76">
            <v>82345</v>
          </cell>
          <cell r="O76">
            <v>119422</v>
          </cell>
          <cell r="P76">
            <v>107464</v>
          </cell>
          <cell r="Q76">
            <v>107866</v>
          </cell>
          <cell r="R76">
            <v>739896</v>
          </cell>
          <cell r="S76">
            <v>1921299</v>
          </cell>
          <cell r="T76">
            <v>85055</v>
          </cell>
          <cell r="U76">
            <v>1142124</v>
          </cell>
          <cell r="V76">
            <v>1969093</v>
          </cell>
          <cell r="W76">
            <v>120463</v>
          </cell>
        </row>
        <row r="77">
          <cell r="B77">
            <v>75</v>
          </cell>
          <cell r="C77">
            <v>2198018</v>
          </cell>
          <cell r="D77">
            <v>2567949</v>
          </cell>
          <cell r="E77">
            <v>2263156</v>
          </cell>
          <cell r="F77">
            <v>1558634</v>
          </cell>
          <cell r="G77">
            <v>2267455</v>
          </cell>
          <cell r="H77">
            <v>1452227</v>
          </cell>
          <cell r="I77">
            <v>1485029</v>
          </cell>
          <cell r="J77">
            <v>1802830</v>
          </cell>
          <cell r="K77">
            <v>1899302</v>
          </cell>
          <cell r="L77">
            <v>1978076</v>
          </cell>
          <cell r="M77">
            <v>275741</v>
          </cell>
          <cell r="N77">
            <v>275210</v>
          </cell>
          <cell r="O77">
            <v>280000</v>
          </cell>
          <cell r="P77">
            <v>280000</v>
          </cell>
          <cell r="Q77">
            <v>291642</v>
          </cell>
          <cell r="R77">
            <v>1748767</v>
          </cell>
          <cell r="S77">
            <v>2024193</v>
          </cell>
          <cell r="T77">
            <v>262840</v>
          </cell>
          <cell r="U77">
            <v>1559414</v>
          </cell>
          <cell r="V77">
            <v>2034688</v>
          </cell>
          <cell r="W77">
            <v>312812</v>
          </cell>
        </row>
        <row r="78">
          <cell r="B78">
            <v>76</v>
          </cell>
          <cell r="C78">
            <v>330248</v>
          </cell>
          <cell r="D78">
            <v>607953</v>
          </cell>
          <cell r="E78">
            <v>188102</v>
          </cell>
          <cell r="F78">
            <v>72655</v>
          </cell>
          <cell r="G78">
            <v>140782</v>
          </cell>
          <cell r="H78">
            <v>1052297</v>
          </cell>
          <cell r="I78">
            <v>911508</v>
          </cell>
          <cell r="J78">
            <v>788846</v>
          </cell>
          <cell r="K78">
            <v>831647</v>
          </cell>
          <cell r="L78">
            <v>743483</v>
          </cell>
          <cell r="M78">
            <v>59321</v>
          </cell>
          <cell r="N78">
            <v>66154</v>
          </cell>
          <cell r="O78">
            <v>68733</v>
          </cell>
          <cell r="P78">
            <v>63145</v>
          </cell>
          <cell r="Q78">
            <v>118482</v>
          </cell>
          <cell r="R78">
            <v>99355</v>
          </cell>
          <cell r="S78">
            <v>687291</v>
          </cell>
          <cell r="T78">
            <v>111605</v>
          </cell>
          <cell r="U78">
            <v>490745</v>
          </cell>
          <cell r="V78">
            <v>794951</v>
          </cell>
          <cell r="W78">
            <v>309007</v>
          </cell>
        </row>
        <row r="79">
          <cell r="B79">
            <v>77</v>
          </cell>
          <cell r="D79">
            <v>-340115</v>
          </cell>
          <cell r="E79">
            <v>904605</v>
          </cell>
          <cell r="F79">
            <v>787470</v>
          </cell>
          <cell r="G79">
            <v>310552</v>
          </cell>
          <cell r="H79">
            <v>2130554</v>
          </cell>
          <cell r="I79">
            <v>2178477</v>
          </cell>
          <cell r="J79">
            <v>2116113</v>
          </cell>
          <cell r="K79">
            <v>1811555</v>
          </cell>
          <cell r="L79">
            <v>1577919</v>
          </cell>
          <cell r="M79">
            <v>100000</v>
          </cell>
          <cell r="N79">
            <v>112866</v>
          </cell>
          <cell r="O79">
            <v>103633</v>
          </cell>
          <cell r="P79">
            <v>94665</v>
          </cell>
          <cell r="Q79">
            <v>96727</v>
          </cell>
          <cell r="R79">
            <v>937945</v>
          </cell>
          <cell r="S79">
            <v>1249078</v>
          </cell>
          <cell r="T79">
            <v>91899</v>
          </cell>
          <cell r="U79">
            <v>270645</v>
          </cell>
          <cell r="V79">
            <v>1552908</v>
          </cell>
          <cell r="W79">
            <v>95395</v>
          </cell>
        </row>
        <row r="80">
          <cell r="B80">
            <v>78</v>
          </cell>
          <cell r="C80">
            <v>2124443</v>
          </cell>
          <cell r="D80">
            <v>2952012</v>
          </cell>
          <cell r="E80">
            <v>3265104</v>
          </cell>
          <cell r="F80">
            <v>3405170</v>
          </cell>
          <cell r="G80">
            <v>3284921</v>
          </cell>
          <cell r="H80">
            <v>581406</v>
          </cell>
          <cell r="I80">
            <v>591966</v>
          </cell>
          <cell r="J80">
            <v>600694</v>
          </cell>
          <cell r="K80">
            <v>639760</v>
          </cell>
          <cell r="L80">
            <v>697486</v>
          </cell>
          <cell r="M80">
            <v>212413</v>
          </cell>
          <cell r="N80">
            <v>170876</v>
          </cell>
          <cell r="O80">
            <v>229871</v>
          </cell>
          <cell r="P80">
            <v>238864</v>
          </cell>
          <cell r="Q80">
            <v>218909</v>
          </cell>
          <cell r="R80">
            <v>3803191</v>
          </cell>
          <cell r="S80">
            <v>739793</v>
          </cell>
          <cell r="T80">
            <v>260147</v>
          </cell>
          <cell r="U80">
            <v>4433983</v>
          </cell>
          <cell r="V80">
            <v>779332</v>
          </cell>
          <cell r="W80">
            <v>252336</v>
          </cell>
        </row>
        <row r="81">
          <cell r="B81">
            <v>79</v>
          </cell>
          <cell r="C81">
            <v>363751</v>
          </cell>
          <cell r="D81">
            <v>623627</v>
          </cell>
          <cell r="E81">
            <v>1761861</v>
          </cell>
          <cell r="F81">
            <v>1998316</v>
          </cell>
          <cell r="G81">
            <v>2473822</v>
          </cell>
          <cell r="H81">
            <v>1644168</v>
          </cell>
          <cell r="I81">
            <v>1427249</v>
          </cell>
          <cell r="J81">
            <v>1483818</v>
          </cell>
          <cell r="K81">
            <v>1627517</v>
          </cell>
          <cell r="L81">
            <v>1856188</v>
          </cell>
          <cell r="M81">
            <v>400000</v>
          </cell>
          <cell r="N81">
            <v>450000</v>
          </cell>
          <cell r="O81">
            <v>410249</v>
          </cell>
          <cell r="P81">
            <v>320901</v>
          </cell>
          <cell r="Q81">
            <v>391892</v>
          </cell>
          <cell r="R81">
            <v>1499903</v>
          </cell>
          <cell r="S81">
            <v>1624610</v>
          </cell>
          <cell r="T81">
            <v>315128</v>
          </cell>
          <cell r="U81">
            <v>1345518</v>
          </cell>
          <cell r="V81">
            <v>1887249</v>
          </cell>
          <cell r="W81">
            <v>336435</v>
          </cell>
        </row>
        <row r="82">
          <cell r="B82">
            <v>80</v>
          </cell>
          <cell r="C82">
            <v>-292896</v>
          </cell>
          <cell r="D82">
            <v>80191</v>
          </cell>
          <cell r="E82">
            <v>306559</v>
          </cell>
          <cell r="F82">
            <v>104544</v>
          </cell>
          <cell r="G82">
            <v>342112</v>
          </cell>
          <cell r="H82">
            <v>556048</v>
          </cell>
          <cell r="I82">
            <v>80282</v>
          </cell>
          <cell r="J82">
            <v>22746</v>
          </cell>
          <cell r="K82">
            <v>121645</v>
          </cell>
          <cell r="L82">
            <v>241151</v>
          </cell>
          <cell r="M82">
            <v>123900</v>
          </cell>
          <cell r="N82">
            <v>86254</v>
          </cell>
          <cell r="O82">
            <v>117202</v>
          </cell>
          <cell r="P82">
            <v>121935</v>
          </cell>
          <cell r="Q82">
            <v>150000</v>
          </cell>
          <cell r="R82">
            <v>788296</v>
          </cell>
          <cell r="S82">
            <v>311665</v>
          </cell>
          <cell r="T82">
            <v>122337</v>
          </cell>
          <cell r="U82">
            <v>351685</v>
          </cell>
          <cell r="V82">
            <v>383393</v>
          </cell>
          <cell r="W82">
            <v>125175</v>
          </cell>
        </row>
        <row r="83">
          <cell r="B83">
            <v>81</v>
          </cell>
          <cell r="C83">
            <v>429587</v>
          </cell>
          <cell r="D83">
            <v>276142</v>
          </cell>
          <cell r="E83">
            <v>38621</v>
          </cell>
          <cell r="F83">
            <v>188046</v>
          </cell>
          <cell r="G83">
            <v>151578</v>
          </cell>
          <cell r="H83">
            <v>314747</v>
          </cell>
          <cell r="I83">
            <v>317133</v>
          </cell>
          <cell r="J83">
            <v>287719</v>
          </cell>
          <cell r="K83">
            <v>299915</v>
          </cell>
          <cell r="L83">
            <v>310839</v>
          </cell>
          <cell r="M83">
            <v>71217</v>
          </cell>
          <cell r="N83">
            <v>26981</v>
          </cell>
          <cell r="O83">
            <v>23185</v>
          </cell>
          <cell r="P83">
            <v>23512</v>
          </cell>
          <cell r="Q83">
            <v>41377</v>
          </cell>
          <cell r="R83">
            <v>152612</v>
          </cell>
          <cell r="S83">
            <v>367542</v>
          </cell>
          <cell r="T83">
            <v>53460</v>
          </cell>
          <cell r="U83">
            <v>179010</v>
          </cell>
          <cell r="V83">
            <v>334279</v>
          </cell>
          <cell r="W83">
            <v>32726</v>
          </cell>
        </row>
        <row r="84">
          <cell r="B84">
            <v>82</v>
          </cell>
          <cell r="C84">
            <v>2235048</v>
          </cell>
          <cell r="D84">
            <v>2320693</v>
          </cell>
          <cell r="E84">
            <v>2431126</v>
          </cell>
          <cell r="F84">
            <v>2406063</v>
          </cell>
          <cell r="G84">
            <v>1148688</v>
          </cell>
          <cell r="H84">
            <v>1087419</v>
          </cell>
          <cell r="I84">
            <v>775257</v>
          </cell>
          <cell r="J84">
            <v>633375</v>
          </cell>
          <cell r="K84">
            <v>680427</v>
          </cell>
          <cell r="L84">
            <v>1005317</v>
          </cell>
          <cell r="M84">
            <v>360744</v>
          </cell>
          <cell r="N84">
            <v>366976</v>
          </cell>
          <cell r="O84">
            <v>301690</v>
          </cell>
          <cell r="P84">
            <v>278653</v>
          </cell>
          <cell r="Q84">
            <v>298044</v>
          </cell>
          <cell r="R84">
            <v>3173747</v>
          </cell>
          <cell r="S84">
            <v>1015164</v>
          </cell>
          <cell r="T84">
            <v>252238</v>
          </cell>
          <cell r="U84">
            <v>3649573</v>
          </cell>
          <cell r="V84">
            <v>1414693</v>
          </cell>
          <cell r="W84">
            <v>248028</v>
          </cell>
        </row>
        <row r="85">
          <cell r="B85">
            <v>83</v>
          </cell>
          <cell r="C85">
            <v>1382476</v>
          </cell>
          <cell r="D85">
            <v>1218377</v>
          </cell>
          <cell r="E85">
            <v>1833026</v>
          </cell>
          <cell r="F85">
            <v>1637089</v>
          </cell>
          <cell r="G85">
            <v>1080479</v>
          </cell>
          <cell r="H85">
            <v>1634378</v>
          </cell>
          <cell r="I85">
            <v>903800</v>
          </cell>
          <cell r="J85">
            <v>941196</v>
          </cell>
          <cell r="K85">
            <v>1945478</v>
          </cell>
          <cell r="L85">
            <v>2570552</v>
          </cell>
          <cell r="M85">
            <v>571984</v>
          </cell>
          <cell r="N85">
            <v>647737</v>
          </cell>
          <cell r="O85">
            <v>621772</v>
          </cell>
          <cell r="P85">
            <v>544412</v>
          </cell>
          <cell r="Q85">
            <v>533641</v>
          </cell>
          <cell r="R85">
            <v>729691</v>
          </cell>
          <cell r="S85">
            <v>3429813</v>
          </cell>
          <cell r="T85">
            <v>498615</v>
          </cell>
          <cell r="U85">
            <v>892202</v>
          </cell>
          <cell r="V85">
            <v>3752451</v>
          </cell>
          <cell r="W85">
            <v>461136</v>
          </cell>
        </row>
        <row r="86">
          <cell r="B86">
            <v>84</v>
          </cell>
          <cell r="C86">
            <v>233070</v>
          </cell>
          <cell r="D86">
            <v>216172</v>
          </cell>
          <cell r="E86">
            <v>274589</v>
          </cell>
          <cell r="F86">
            <v>165614</v>
          </cell>
          <cell r="G86">
            <v>219061</v>
          </cell>
          <cell r="H86">
            <v>945426</v>
          </cell>
          <cell r="I86">
            <v>1078209</v>
          </cell>
          <cell r="J86">
            <v>1103406</v>
          </cell>
          <cell r="K86">
            <v>1144651</v>
          </cell>
          <cell r="L86">
            <v>1193282</v>
          </cell>
          <cell r="M86">
            <v>40628</v>
          </cell>
          <cell r="N86">
            <v>29398</v>
          </cell>
          <cell r="O86">
            <v>39597</v>
          </cell>
          <cell r="P86">
            <v>35091</v>
          </cell>
          <cell r="Q86">
            <v>34467</v>
          </cell>
          <cell r="R86">
            <v>286754</v>
          </cell>
          <cell r="S86">
            <v>1461282</v>
          </cell>
          <cell r="T86">
            <v>29838</v>
          </cell>
          <cell r="U86">
            <v>353245</v>
          </cell>
          <cell r="V86">
            <v>1445403</v>
          </cell>
          <cell r="W86">
            <v>23919</v>
          </cell>
        </row>
        <row r="87">
          <cell r="B87">
            <v>85</v>
          </cell>
          <cell r="C87">
            <v>1316021</v>
          </cell>
          <cell r="D87">
            <v>2576327</v>
          </cell>
          <cell r="E87">
            <v>1875789</v>
          </cell>
          <cell r="F87">
            <v>0</v>
          </cell>
          <cell r="G87">
            <v>3356985</v>
          </cell>
          <cell r="H87">
            <v>1025049</v>
          </cell>
          <cell r="I87">
            <v>1041979</v>
          </cell>
          <cell r="J87">
            <v>825128</v>
          </cell>
          <cell r="K87">
            <v>862259</v>
          </cell>
          <cell r="L87">
            <v>1327139</v>
          </cell>
          <cell r="M87">
            <v>286091</v>
          </cell>
          <cell r="N87">
            <v>151996</v>
          </cell>
          <cell r="O87">
            <v>268884</v>
          </cell>
          <cell r="P87">
            <v>187648</v>
          </cell>
          <cell r="Q87">
            <v>220844</v>
          </cell>
          <cell r="R87">
            <v>4322931</v>
          </cell>
          <cell r="S87">
            <v>1493736</v>
          </cell>
          <cell r="T87">
            <v>270757</v>
          </cell>
          <cell r="U87">
            <v>3118484</v>
          </cell>
          <cell r="W87">
            <v>299281</v>
          </cell>
        </row>
        <row r="88">
          <cell r="B88">
            <v>86</v>
          </cell>
          <cell r="C88">
            <v>1152816</v>
          </cell>
          <cell r="D88">
            <v>630230</v>
          </cell>
          <cell r="E88">
            <v>1288625</v>
          </cell>
          <cell r="F88">
            <v>1709272</v>
          </cell>
          <cell r="G88">
            <v>1853701</v>
          </cell>
          <cell r="H88">
            <v>18024</v>
          </cell>
          <cell r="I88">
            <v>18410</v>
          </cell>
          <cell r="J88">
            <v>19194</v>
          </cell>
          <cell r="K88">
            <v>20236</v>
          </cell>
          <cell r="L88">
            <v>73264</v>
          </cell>
          <cell r="M88">
            <v>107510</v>
          </cell>
          <cell r="N88">
            <v>126624</v>
          </cell>
          <cell r="O88">
            <v>154547</v>
          </cell>
          <cell r="P88">
            <v>120397</v>
          </cell>
          <cell r="Q88">
            <v>128329</v>
          </cell>
          <cell r="R88">
            <v>1237803</v>
          </cell>
          <cell r="S88">
            <v>125221</v>
          </cell>
          <cell r="T88">
            <v>155582</v>
          </cell>
          <cell r="U88">
            <v>1198493</v>
          </cell>
          <cell r="V88">
            <v>175834</v>
          </cell>
          <cell r="W88">
            <v>127555</v>
          </cell>
        </row>
        <row r="89">
          <cell r="B89">
            <v>87</v>
          </cell>
          <cell r="C89">
            <v>380132</v>
          </cell>
          <cell r="D89">
            <v>1105435</v>
          </cell>
          <cell r="E89">
            <v>1151406</v>
          </cell>
          <cell r="F89">
            <v>442994</v>
          </cell>
          <cell r="G89">
            <v>542313</v>
          </cell>
          <cell r="H89">
            <v>1059922</v>
          </cell>
          <cell r="I89">
            <v>396460</v>
          </cell>
          <cell r="J89">
            <v>635456</v>
          </cell>
          <cell r="K89">
            <v>1245524</v>
          </cell>
          <cell r="L89">
            <v>1242681</v>
          </cell>
          <cell r="M89">
            <v>206486</v>
          </cell>
          <cell r="N89">
            <v>227155</v>
          </cell>
          <cell r="O89">
            <v>246824</v>
          </cell>
          <cell r="P89">
            <v>192604</v>
          </cell>
          <cell r="Q89">
            <v>193352</v>
          </cell>
          <cell r="R89">
            <v>909073</v>
          </cell>
          <cell r="S89">
            <v>1205819</v>
          </cell>
          <cell r="T89">
            <v>189321</v>
          </cell>
          <cell r="U89">
            <v>565039</v>
          </cell>
          <cell r="W89">
            <v>176352</v>
          </cell>
        </row>
        <row r="90">
          <cell r="B90">
            <v>88</v>
          </cell>
          <cell r="C90">
            <v>1057898</v>
          </cell>
          <cell r="D90">
            <v>1414793</v>
          </cell>
          <cell r="E90">
            <v>1366111</v>
          </cell>
          <cell r="F90">
            <v>1612338</v>
          </cell>
          <cell r="G90">
            <v>1511527</v>
          </cell>
          <cell r="H90">
            <v>682224</v>
          </cell>
          <cell r="I90">
            <v>1554865</v>
          </cell>
          <cell r="J90">
            <v>1588237</v>
          </cell>
          <cell r="K90">
            <v>2051666</v>
          </cell>
          <cell r="L90">
            <v>2587453</v>
          </cell>
          <cell r="M90">
            <v>299168</v>
          </cell>
          <cell r="N90">
            <v>345721</v>
          </cell>
          <cell r="O90">
            <v>486667</v>
          </cell>
          <cell r="P90">
            <v>377159</v>
          </cell>
          <cell r="Q90">
            <v>330500</v>
          </cell>
          <cell r="R90">
            <v>688651</v>
          </cell>
          <cell r="S90">
            <v>2918257</v>
          </cell>
          <cell r="T90">
            <v>375919</v>
          </cell>
          <cell r="U90">
            <v>1515679</v>
          </cell>
          <cell r="V90">
            <v>2453809</v>
          </cell>
          <cell r="W90">
            <v>346246</v>
          </cell>
        </row>
        <row r="91">
          <cell r="B91">
            <v>89</v>
          </cell>
          <cell r="C91">
            <v>1545283</v>
          </cell>
          <cell r="D91">
            <v>1197724</v>
          </cell>
          <cell r="E91">
            <v>1238220</v>
          </cell>
          <cell r="F91">
            <v>1626566</v>
          </cell>
          <cell r="G91">
            <v>756799</v>
          </cell>
          <cell r="H91">
            <v>1511262</v>
          </cell>
          <cell r="I91">
            <v>1478422</v>
          </cell>
          <cell r="J91">
            <v>1180028</v>
          </cell>
          <cell r="K91">
            <v>1558675</v>
          </cell>
          <cell r="L91">
            <v>1826839</v>
          </cell>
          <cell r="M91">
            <v>337517</v>
          </cell>
          <cell r="N91">
            <v>45158</v>
          </cell>
          <cell r="O91">
            <v>57563</v>
          </cell>
          <cell r="P91">
            <v>123067</v>
          </cell>
          <cell r="Q91">
            <v>181640</v>
          </cell>
          <cell r="R91">
            <v>1599490</v>
          </cell>
          <cell r="S91">
            <v>1881297</v>
          </cell>
          <cell r="T91">
            <v>178173</v>
          </cell>
          <cell r="U91">
            <v>1246523</v>
          </cell>
          <cell r="V91">
            <v>1912147</v>
          </cell>
          <cell r="W91">
            <v>157701</v>
          </cell>
        </row>
        <row r="92">
          <cell r="B92">
            <v>90</v>
          </cell>
          <cell r="C92">
            <v>365642</v>
          </cell>
          <cell r="D92">
            <v>269258</v>
          </cell>
          <cell r="E92">
            <v>209059</v>
          </cell>
          <cell r="F92">
            <v>268503</v>
          </cell>
          <cell r="G92">
            <v>296344</v>
          </cell>
          <cell r="H92">
            <v>307583</v>
          </cell>
          <cell r="I92">
            <v>364754</v>
          </cell>
          <cell r="J92">
            <v>405696</v>
          </cell>
          <cell r="K92">
            <v>354200</v>
          </cell>
          <cell r="L92">
            <v>392975</v>
          </cell>
          <cell r="M92">
            <v>40948</v>
          </cell>
          <cell r="N92">
            <v>42421</v>
          </cell>
          <cell r="O92">
            <v>36177</v>
          </cell>
          <cell r="P92">
            <v>25641</v>
          </cell>
          <cell r="Q92">
            <v>30835</v>
          </cell>
          <cell r="R92">
            <v>270602</v>
          </cell>
          <cell r="S92">
            <v>450585</v>
          </cell>
          <cell r="T92">
            <v>39609</v>
          </cell>
          <cell r="U92">
            <v>416532</v>
          </cell>
          <cell r="V92">
            <v>452795</v>
          </cell>
          <cell r="W92">
            <v>41239</v>
          </cell>
        </row>
        <row r="93">
          <cell r="B93">
            <v>91</v>
          </cell>
          <cell r="C93">
            <v>720049</v>
          </cell>
          <cell r="D93">
            <v>1031644</v>
          </cell>
          <cell r="E93">
            <v>563903</v>
          </cell>
          <cell r="F93">
            <v>907121</v>
          </cell>
          <cell r="G93">
            <v>1093939</v>
          </cell>
          <cell r="H93">
            <v>2172533</v>
          </cell>
          <cell r="I93">
            <v>2479901</v>
          </cell>
          <cell r="J93">
            <v>2598251</v>
          </cell>
          <cell r="K93">
            <v>3100500</v>
          </cell>
          <cell r="L93">
            <v>3275962</v>
          </cell>
          <cell r="M93">
            <v>64293</v>
          </cell>
          <cell r="N93">
            <v>54834</v>
          </cell>
          <cell r="O93">
            <v>94603</v>
          </cell>
          <cell r="P93">
            <v>68920</v>
          </cell>
          <cell r="Q93">
            <v>62822</v>
          </cell>
          <cell r="R93">
            <v>1334922</v>
          </cell>
          <cell r="S93">
            <v>4148726</v>
          </cell>
          <cell r="T93">
            <v>83021</v>
          </cell>
          <cell r="U93">
            <v>809336</v>
          </cell>
          <cell r="V93">
            <v>5014908</v>
          </cell>
          <cell r="W93">
            <v>86677</v>
          </cell>
        </row>
        <row r="94">
          <cell r="B94">
            <v>92</v>
          </cell>
          <cell r="C94">
            <v>96088</v>
          </cell>
          <cell r="D94">
            <v>429184</v>
          </cell>
          <cell r="E94">
            <v>593502</v>
          </cell>
          <cell r="F94">
            <v>432942</v>
          </cell>
          <cell r="G94">
            <v>489841</v>
          </cell>
          <cell r="H94">
            <v>285224</v>
          </cell>
          <cell r="I94">
            <v>305944</v>
          </cell>
          <cell r="J94">
            <v>313458</v>
          </cell>
          <cell r="K94">
            <v>458292</v>
          </cell>
          <cell r="L94">
            <v>485959</v>
          </cell>
          <cell r="M94">
            <v>62578</v>
          </cell>
          <cell r="N94">
            <v>43458</v>
          </cell>
          <cell r="O94">
            <v>102307</v>
          </cell>
          <cell r="P94">
            <v>75446</v>
          </cell>
          <cell r="Q94">
            <v>122527</v>
          </cell>
          <cell r="R94">
            <v>693251</v>
          </cell>
          <cell r="S94">
            <v>486638</v>
          </cell>
          <cell r="T94">
            <v>117547</v>
          </cell>
          <cell r="U94">
            <v>515140</v>
          </cell>
          <cell r="V94">
            <v>644010</v>
          </cell>
          <cell r="W94">
            <v>100032</v>
          </cell>
        </row>
        <row r="95">
          <cell r="B95">
            <v>93</v>
          </cell>
          <cell r="C95">
            <v>330748</v>
          </cell>
          <cell r="D95">
            <v>5366898</v>
          </cell>
          <cell r="E95">
            <v>4864104</v>
          </cell>
          <cell r="F95">
            <v>11625470</v>
          </cell>
          <cell r="G95">
            <v>5683502</v>
          </cell>
          <cell r="H95">
            <v>4829037</v>
          </cell>
          <cell r="I95">
            <v>4971998</v>
          </cell>
          <cell r="J95">
            <v>6170535</v>
          </cell>
          <cell r="K95">
            <v>6935577</v>
          </cell>
          <cell r="L95">
            <v>8713422</v>
          </cell>
          <cell r="M95">
            <v>799242</v>
          </cell>
          <cell r="N95">
            <v>1193617</v>
          </cell>
          <cell r="O95">
            <v>1251998</v>
          </cell>
          <cell r="P95">
            <v>1042735</v>
          </cell>
          <cell r="Q95">
            <v>1238829</v>
          </cell>
          <cell r="R95">
            <v>3631421</v>
          </cell>
          <cell r="S95">
            <v>8956461</v>
          </cell>
          <cell r="T95">
            <v>1360858</v>
          </cell>
          <cell r="U95">
            <v>830286</v>
          </cell>
          <cell r="V95">
            <v>9122082</v>
          </cell>
          <cell r="W95">
            <v>1517798</v>
          </cell>
        </row>
        <row r="96">
          <cell r="B96">
            <v>94</v>
          </cell>
          <cell r="C96">
            <v>2108650</v>
          </cell>
          <cell r="D96">
            <v>3294529</v>
          </cell>
          <cell r="E96">
            <v>3999414</v>
          </cell>
          <cell r="F96">
            <v>3577917</v>
          </cell>
          <cell r="G96">
            <v>3376764</v>
          </cell>
          <cell r="H96">
            <v>1923257</v>
          </cell>
          <cell r="I96">
            <v>1920153</v>
          </cell>
          <cell r="J96">
            <v>1990184</v>
          </cell>
          <cell r="K96">
            <v>2186828</v>
          </cell>
          <cell r="L96">
            <v>2370454</v>
          </cell>
          <cell r="M96">
            <v>402997</v>
          </cell>
          <cell r="N96">
            <v>392867</v>
          </cell>
          <cell r="O96">
            <v>472463</v>
          </cell>
          <cell r="P96">
            <v>813522</v>
          </cell>
          <cell r="Q96">
            <v>541294</v>
          </cell>
          <cell r="R96">
            <v>3544354</v>
          </cell>
          <cell r="S96">
            <v>2408567</v>
          </cell>
          <cell r="T96">
            <v>479492</v>
          </cell>
          <cell r="U96">
            <v>2964751</v>
          </cell>
          <cell r="V96">
            <v>2439040</v>
          </cell>
          <cell r="W96">
            <v>539718</v>
          </cell>
        </row>
        <row r="97">
          <cell r="B97">
            <v>95</v>
          </cell>
          <cell r="C97">
            <v>29600</v>
          </cell>
          <cell r="D97">
            <v>7544788</v>
          </cell>
          <cell r="E97">
            <v>2858218</v>
          </cell>
          <cell r="F97">
            <v>8288088</v>
          </cell>
          <cell r="G97">
            <v>259573</v>
          </cell>
          <cell r="H97">
            <v>2271017</v>
          </cell>
          <cell r="I97">
            <v>2232248</v>
          </cell>
          <cell r="J97">
            <v>2281415</v>
          </cell>
          <cell r="K97">
            <v>2422598</v>
          </cell>
          <cell r="L97">
            <v>7313224</v>
          </cell>
          <cell r="M97">
            <v>1000557</v>
          </cell>
          <cell r="N97">
            <v>1012742</v>
          </cell>
          <cell r="O97">
            <v>966480</v>
          </cell>
          <cell r="P97">
            <v>1074477</v>
          </cell>
          <cell r="Q97">
            <v>1299879</v>
          </cell>
          <cell r="R97">
            <v>2025802</v>
          </cell>
          <cell r="S97">
            <v>548237</v>
          </cell>
          <cell r="T97">
            <v>1039935</v>
          </cell>
          <cell r="U97">
            <v>2319456</v>
          </cell>
          <cell r="W97">
            <v>1021457</v>
          </cell>
        </row>
        <row r="98">
          <cell r="B98">
            <v>96</v>
          </cell>
          <cell r="C98">
            <v>2720901</v>
          </cell>
          <cell r="D98">
            <v>2905432</v>
          </cell>
          <cell r="E98">
            <v>1977283</v>
          </cell>
          <cell r="F98">
            <v>1242460</v>
          </cell>
          <cell r="G98">
            <v>2310064</v>
          </cell>
          <cell r="H98">
            <v>2041205</v>
          </cell>
          <cell r="I98">
            <v>1271607</v>
          </cell>
          <cell r="J98">
            <v>1429754</v>
          </cell>
          <cell r="K98">
            <v>1353738</v>
          </cell>
          <cell r="L98">
            <v>1477442</v>
          </cell>
          <cell r="M98">
            <v>512891</v>
          </cell>
          <cell r="N98">
            <v>730682</v>
          </cell>
          <cell r="O98">
            <v>530708</v>
          </cell>
          <cell r="P98">
            <v>546402</v>
          </cell>
          <cell r="Q98">
            <v>522730</v>
          </cell>
          <cell r="R98">
            <v>719516</v>
          </cell>
          <cell r="S98">
            <v>1453651</v>
          </cell>
          <cell r="T98">
            <v>603508</v>
          </cell>
          <cell r="U98">
            <v>1124951</v>
          </cell>
          <cell r="V98">
            <v>2001786</v>
          </cell>
          <cell r="W98">
            <v>665148</v>
          </cell>
        </row>
        <row r="99">
          <cell r="B99">
            <v>97</v>
          </cell>
          <cell r="C99">
            <v>1973979</v>
          </cell>
          <cell r="D99">
            <v>1447075</v>
          </cell>
          <cell r="E99">
            <v>333440</v>
          </cell>
          <cell r="F99">
            <v>211840</v>
          </cell>
          <cell r="G99">
            <v>1292994</v>
          </cell>
          <cell r="H99">
            <v>10108</v>
          </cell>
          <cell r="I99">
            <v>10296</v>
          </cell>
          <cell r="J99">
            <v>10541</v>
          </cell>
          <cell r="K99">
            <v>31273</v>
          </cell>
          <cell r="L99">
            <v>320940</v>
          </cell>
          <cell r="M99">
            <v>590000</v>
          </cell>
          <cell r="N99">
            <v>625000</v>
          </cell>
          <cell r="O99">
            <v>667000</v>
          </cell>
          <cell r="P99">
            <v>700000</v>
          </cell>
          <cell r="Q99">
            <v>879032</v>
          </cell>
          <cell r="R99">
            <v>2384789</v>
          </cell>
          <cell r="S99">
            <v>1021319</v>
          </cell>
          <cell r="T99">
            <v>1135360</v>
          </cell>
          <cell r="U99">
            <v>3060013</v>
          </cell>
          <cell r="V99">
            <v>2033595</v>
          </cell>
          <cell r="W99">
            <v>950000</v>
          </cell>
        </row>
        <row r="100">
          <cell r="B100">
            <v>98</v>
          </cell>
          <cell r="C100">
            <v>225830</v>
          </cell>
          <cell r="D100">
            <v>210259</v>
          </cell>
          <cell r="E100">
            <v>295042</v>
          </cell>
          <cell r="F100">
            <v>0</v>
          </cell>
          <cell r="G100">
            <v>349095</v>
          </cell>
          <cell r="H100">
            <v>238664</v>
          </cell>
          <cell r="I100">
            <v>237729</v>
          </cell>
          <cell r="J100">
            <v>188635</v>
          </cell>
          <cell r="K100">
            <v>134784</v>
          </cell>
          <cell r="L100">
            <v>118029</v>
          </cell>
          <cell r="M100">
            <v>42767</v>
          </cell>
          <cell r="N100">
            <v>54547</v>
          </cell>
          <cell r="O100">
            <v>50340</v>
          </cell>
          <cell r="P100">
            <v>30469</v>
          </cell>
          <cell r="Q100">
            <v>30032</v>
          </cell>
          <cell r="R100">
            <v>113000</v>
          </cell>
          <cell r="S100">
            <v>261219</v>
          </cell>
          <cell r="T100">
            <v>22492</v>
          </cell>
          <cell r="W100">
            <v>24981</v>
          </cell>
        </row>
        <row r="101">
          <cell r="B101">
            <v>99</v>
          </cell>
          <cell r="C101">
            <v>2011032</v>
          </cell>
          <cell r="D101">
            <v>2638206</v>
          </cell>
          <cell r="E101">
            <v>3654799</v>
          </cell>
          <cell r="F101">
            <v>3524196</v>
          </cell>
          <cell r="G101">
            <v>6182169</v>
          </cell>
          <cell r="H101">
            <v>2190802</v>
          </cell>
          <cell r="I101">
            <v>2196865</v>
          </cell>
          <cell r="J101">
            <v>2282583</v>
          </cell>
          <cell r="K101">
            <v>2936437</v>
          </cell>
          <cell r="L101">
            <v>0</v>
          </cell>
          <cell r="M101">
            <v>591769</v>
          </cell>
          <cell r="N101">
            <v>616876</v>
          </cell>
          <cell r="O101">
            <v>568799</v>
          </cell>
          <cell r="P101">
            <v>375456</v>
          </cell>
          <cell r="Q101">
            <v>696574</v>
          </cell>
          <cell r="R101">
            <v>4762010</v>
          </cell>
          <cell r="T101">
            <v>440000</v>
          </cell>
          <cell r="U101">
            <v>4013222</v>
          </cell>
          <cell r="W101">
            <v>440000</v>
          </cell>
        </row>
        <row r="102">
          <cell r="B102">
            <v>100</v>
          </cell>
          <cell r="C102">
            <v>4015714</v>
          </cell>
          <cell r="D102">
            <v>4064138</v>
          </cell>
          <cell r="E102">
            <v>2643795</v>
          </cell>
          <cell r="F102">
            <v>1246796</v>
          </cell>
          <cell r="G102">
            <v>1869537</v>
          </cell>
          <cell r="H102">
            <v>4090045</v>
          </cell>
          <cell r="I102">
            <v>4086353</v>
          </cell>
          <cell r="J102">
            <v>4228683</v>
          </cell>
          <cell r="K102">
            <v>5109650</v>
          </cell>
          <cell r="L102">
            <v>5120467</v>
          </cell>
          <cell r="M102">
            <v>1689607</v>
          </cell>
          <cell r="N102">
            <v>1840982</v>
          </cell>
          <cell r="O102">
            <v>1878312</v>
          </cell>
          <cell r="P102">
            <v>1915304</v>
          </cell>
          <cell r="Q102">
            <v>1790084</v>
          </cell>
          <cell r="R102">
            <v>1765820</v>
          </cell>
          <cell r="S102">
            <v>4992051</v>
          </cell>
          <cell r="T102">
            <v>1749448</v>
          </cell>
          <cell r="U102">
            <v>2070490</v>
          </cell>
          <cell r="V102">
            <v>5839577</v>
          </cell>
          <cell r="W102">
            <v>1835386</v>
          </cell>
        </row>
        <row r="103">
          <cell r="B103">
            <v>101</v>
          </cell>
          <cell r="C103">
            <v>2707379</v>
          </cell>
          <cell r="D103">
            <v>2104083</v>
          </cell>
          <cell r="E103">
            <v>656537</v>
          </cell>
          <cell r="F103">
            <v>1858230</v>
          </cell>
          <cell r="G103">
            <v>2328614</v>
          </cell>
          <cell r="H103">
            <v>9454330</v>
          </cell>
          <cell r="I103">
            <v>8946116</v>
          </cell>
          <cell r="J103">
            <v>6717737</v>
          </cell>
          <cell r="K103">
            <v>6709847</v>
          </cell>
          <cell r="L103">
            <v>5517658</v>
          </cell>
          <cell r="M103">
            <v>711215</v>
          </cell>
          <cell r="N103">
            <v>489913</v>
          </cell>
          <cell r="O103">
            <v>524632</v>
          </cell>
          <cell r="P103">
            <v>500786</v>
          </cell>
          <cell r="Q103">
            <v>672280</v>
          </cell>
          <cell r="R103">
            <v>2385242</v>
          </cell>
          <cell r="S103">
            <v>5899871</v>
          </cell>
          <cell r="T103">
            <v>560568</v>
          </cell>
          <cell r="U103">
            <v>2133006</v>
          </cell>
          <cell r="V103">
            <v>5177905</v>
          </cell>
          <cell r="W103">
            <v>513449</v>
          </cell>
        </row>
        <row r="104">
          <cell r="B104">
            <v>102</v>
          </cell>
          <cell r="C104">
            <v>157703</v>
          </cell>
          <cell r="D104">
            <v>720698</v>
          </cell>
          <cell r="E104">
            <v>660375</v>
          </cell>
          <cell r="F104">
            <v>-122517</v>
          </cell>
          <cell r="G104">
            <v>521795</v>
          </cell>
          <cell r="H104">
            <v>150304</v>
          </cell>
          <cell r="I104">
            <v>70323</v>
          </cell>
          <cell r="J104">
            <v>451936</v>
          </cell>
          <cell r="K104">
            <v>512577</v>
          </cell>
          <cell r="L104">
            <v>60694</v>
          </cell>
          <cell r="M104">
            <v>242099</v>
          </cell>
          <cell r="N104">
            <v>112600</v>
          </cell>
          <cell r="O104">
            <v>157039</v>
          </cell>
          <cell r="P104">
            <v>166707</v>
          </cell>
          <cell r="Q104">
            <v>336115</v>
          </cell>
          <cell r="R104">
            <v>332630</v>
          </cell>
          <cell r="S104">
            <v>412268</v>
          </cell>
          <cell r="T104">
            <v>296883</v>
          </cell>
          <cell r="U104">
            <v>800166</v>
          </cell>
          <cell r="V104">
            <v>21256</v>
          </cell>
          <cell r="W104">
            <v>353234</v>
          </cell>
        </row>
        <row r="105">
          <cell r="B105">
            <v>103</v>
          </cell>
          <cell r="C105">
            <v>597470</v>
          </cell>
          <cell r="D105">
            <v>779378</v>
          </cell>
          <cell r="E105">
            <v>871792</v>
          </cell>
          <cell r="F105">
            <v>524355</v>
          </cell>
          <cell r="G105">
            <v>500572</v>
          </cell>
          <cell r="H105">
            <v>87959</v>
          </cell>
          <cell r="I105">
            <v>143307</v>
          </cell>
          <cell r="J105">
            <v>257812</v>
          </cell>
          <cell r="K105">
            <v>269363</v>
          </cell>
          <cell r="L105">
            <v>281968</v>
          </cell>
          <cell r="M105">
            <v>221587</v>
          </cell>
          <cell r="N105">
            <v>209381</v>
          </cell>
          <cell r="O105">
            <v>196084</v>
          </cell>
          <cell r="P105">
            <v>216693</v>
          </cell>
          <cell r="Q105">
            <v>198494</v>
          </cell>
          <cell r="R105">
            <v>865160</v>
          </cell>
          <cell r="S105">
            <v>287122</v>
          </cell>
          <cell r="T105">
            <v>192170</v>
          </cell>
          <cell r="U105">
            <v>1888210</v>
          </cell>
          <cell r="V105">
            <v>446076</v>
          </cell>
          <cell r="W105">
            <v>245743</v>
          </cell>
        </row>
        <row r="106">
          <cell r="B106">
            <v>104</v>
          </cell>
          <cell r="C106">
            <v>297851</v>
          </cell>
          <cell r="D106">
            <v>35676</v>
          </cell>
          <cell r="E106">
            <v>215742</v>
          </cell>
          <cell r="F106">
            <v>57175</v>
          </cell>
          <cell r="G106">
            <v>0</v>
          </cell>
          <cell r="H106">
            <v>280146</v>
          </cell>
          <cell r="I106">
            <v>286544</v>
          </cell>
          <cell r="J106">
            <v>251194</v>
          </cell>
          <cell r="K106">
            <v>201450</v>
          </cell>
          <cell r="L106">
            <v>152302</v>
          </cell>
          <cell r="M106">
            <v>13197</v>
          </cell>
          <cell r="N106">
            <v>15090</v>
          </cell>
          <cell r="O106">
            <v>12717</v>
          </cell>
          <cell r="P106">
            <v>18776</v>
          </cell>
          <cell r="Q106">
            <v>20440</v>
          </cell>
          <cell r="R106">
            <v>261707</v>
          </cell>
          <cell r="S106">
            <v>67779</v>
          </cell>
          <cell r="T106">
            <v>19960</v>
          </cell>
          <cell r="V106">
            <v>65039</v>
          </cell>
          <cell r="W106">
            <v>19479</v>
          </cell>
        </row>
        <row r="107">
          <cell r="B107">
            <v>105</v>
          </cell>
          <cell r="C107">
            <v>804819</v>
          </cell>
          <cell r="D107">
            <v>448763</v>
          </cell>
          <cell r="E107">
            <v>508435</v>
          </cell>
          <cell r="F107">
            <v>476707</v>
          </cell>
          <cell r="G107">
            <v>931250</v>
          </cell>
          <cell r="H107">
            <v>489299</v>
          </cell>
          <cell r="I107">
            <v>1280178</v>
          </cell>
          <cell r="J107">
            <v>1313895</v>
          </cell>
          <cell r="K107">
            <v>1358846</v>
          </cell>
          <cell r="L107">
            <v>1335796</v>
          </cell>
          <cell r="M107">
            <v>58847</v>
          </cell>
          <cell r="N107">
            <v>60148</v>
          </cell>
          <cell r="O107">
            <v>79171</v>
          </cell>
          <cell r="P107">
            <v>67515</v>
          </cell>
          <cell r="Q107">
            <v>190890</v>
          </cell>
          <cell r="R107">
            <v>629727</v>
          </cell>
          <cell r="S107">
            <v>1113273</v>
          </cell>
          <cell r="T107">
            <v>130823</v>
          </cell>
          <cell r="U107">
            <v>847261</v>
          </cell>
          <cell r="V107">
            <v>1054119</v>
          </cell>
          <cell r="W107">
            <v>68909</v>
          </cell>
        </row>
        <row r="108">
          <cell r="B108">
            <v>106</v>
          </cell>
          <cell r="C108">
            <v>234220</v>
          </cell>
          <cell r="D108">
            <v>241629</v>
          </cell>
          <cell r="E108">
            <v>200268</v>
          </cell>
          <cell r="F108">
            <v>132732</v>
          </cell>
          <cell r="G108">
            <v>182267</v>
          </cell>
          <cell r="H108">
            <v>124574</v>
          </cell>
          <cell r="I108">
            <v>119843</v>
          </cell>
          <cell r="J108">
            <v>144536</v>
          </cell>
          <cell r="K108">
            <v>116394</v>
          </cell>
          <cell r="L108">
            <v>94076</v>
          </cell>
          <cell r="M108">
            <v>64898</v>
          </cell>
          <cell r="N108">
            <v>28618</v>
          </cell>
          <cell r="O108">
            <v>28177</v>
          </cell>
          <cell r="P108">
            <v>45051</v>
          </cell>
          <cell r="Q108">
            <v>45432</v>
          </cell>
          <cell r="R108">
            <v>195374</v>
          </cell>
          <cell r="S108">
            <v>110410</v>
          </cell>
          <cell r="T108">
            <v>55596</v>
          </cell>
          <cell r="U108">
            <v>153861</v>
          </cell>
          <cell r="V108">
            <v>129851</v>
          </cell>
          <cell r="W108">
            <v>49726</v>
          </cell>
        </row>
        <row r="109">
          <cell r="B109">
            <v>107</v>
          </cell>
          <cell r="C109">
            <v>-302691</v>
          </cell>
          <cell r="F109">
            <v>0</v>
          </cell>
          <cell r="G109">
            <v>-3818442</v>
          </cell>
          <cell r="H109">
            <v>1180926</v>
          </cell>
          <cell r="I109">
            <v>1021943</v>
          </cell>
          <cell r="J109">
            <v>1070672</v>
          </cell>
          <cell r="K109">
            <v>1492352</v>
          </cell>
          <cell r="L109">
            <v>1485120</v>
          </cell>
          <cell r="M109">
            <v>421343</v>
          </cell>
          <cell r="N109">
            <v>385228</v>
          </cell>
          <cell r="O109">
            <v>515115</v>
          </cell>
          <cell r="P109">
            <v>435012</v>
          </cell>
          <cell r="Q109">
            <v>310828</v>
          </cell>
          <cell r="R109">
            <v>-2384524</v>
          </cell>
          <cell r="S109">
            <v>1523588</v>
          </cell>
          <cell r="T109">
            <v>451068</v>
          </cell>
          <cell r="U109">
            <v>1992293</v>
          </cell>
          <cell r="V109">
            <v>1542721</v>
          </cell>
          <cell r="W109">
            <v>399096</v>
          </cell>
        </row>
        <row r="110">
          <cell r="B110">
            <v>108</v>
          </cell>
          <cell r="C110">
            <v>216200</v>
          </cell>
          <cell r="D110">
            <v>50480</v>
          </cell>
          <cell r="E110">
            <v>129564</v>
          </cell>
          <cell r="F110">
            <v>101274</v>
          </cell>
          <cell r="G110">
            <v>265338</v>
          </cell>
          <cell r="H110">
            <v>148114</v>
          </cell>
          <cell r="I110">
            <v>133871</v>
          </cell>
          <cell r="J110">
            <v>279545</v>
          </cell>
          <cell r="K110">
            <v>252636</v>
          </cell>
          <cell r="L110">
            <v>297591</v>
          </cell>
          <cell r="M110">
            <v>20267</v>
          </cell>
          <cell r="N110">
            <v>13884</v>
          </cell>
          <cell r="O110">
            <v>15601</v>
          </cell>
          <cell r="P110">
            <v>15038</v>
          </cell>
          <cell r="Q110">
            <v>25048</v>
          </cell>
          <cell r="R110">
            <v>218933</v>
          </cell>
          <cell r="S110">
            <v>313693</v>
          </cell>
          <cell r="T110">
            <v>26194</v>
          </cell>
          <cell r="U110">
            <v>223587</v>
          </cell>
          <cell r="W110">
            <v>25394</v>
          </cell>
        </row>
        <row r="111">
          <cell r="B111">
            <v>109</v>
          </cell>
          <cell r="D111">
            <v>-27394</v>
          </cell>
          <cell r="F111">
            <v>0</v>
          </cell>
          <cell r="G111">
            <v>0</v>
          </cell>
          <cell r="H111">
            <v>24199</v>
          </cell>
          <cell r="I111">
            <v>42502</v>
          </cell>
          <cell r="J111">
            <v>42776</v>
          </cell>
          <cell r="K111">
            <v>44689</v>
          </cell>
          <cell r="L111">
            <v>47152</v>
          </cell>
          <cell r="M111">
            <v>7051</v>
          </cell>
          <cell r="N111">
            <v>3614</v>
          </cell>
          <cell r="O111">
            <v>7205</v>
          </cell>
          <cell r="P111">
            <v>6131</v>
          </cell>
          <cell r="Q111">
            <v>9534</v>
          </cell>
          <cell r="S111">
            <v>48381</v>
          </cell>
          <cell r="T111">
            <v>2538</v>
          </cell>
        </row>
        <row r="112">
          <cell r="B112">
            <v>110</v>
          </cell>
          <cell r="C112">
            <v>1099348</v>
          </cell>
          <cell r="D112">
            <v>2384172</v>
          </cell>
          <cell r="E112">
            <v>2553645</v>
          </cell>
          <cell r="F112">
            <v>2643663</v>
          </cell>
          <cell r="G112">
            <v>2445136</v>
          </cell>
          <cell r="H112">
            <v>2707883</v>
          </cell>
          <cell r="I112">
            <v>2882657</v>
          </cell>
          <cell r="J112">
            <v>2305788</v>
          </cell>
          <cell r="K112">
            <v>2433759</v>
          </cell>
          <cell r="L112">
            <v>3024440</v>
          </cell>
          <cell r="M112">
            <v>214740</v>
          </cell>
          <cell r="N112">
            <v>218893</v>
          </cell>
          <cell r="O112">
            <v>276378</v>
          </cell>
          <cell r="P112">
            <v>220449</v>
          </cell>
          <cell r="Q112">
            <v>400799</v>
          </cell>
          <cell r="R112">
            <v>2544793</v>
          </cell>
          <cell r="S112">
            <v>2826353</v>
          </cell>
          <cell r="T112">
            <v>497153</v>
          </cell>
          <cell r="W112">
            <v>282932</v>
          </cell>
        </row>
        <row r="113">
          <cell r="B113">
            <v>111</v>
          </cell>
          <cell r="D113">
            <v>2209709</v>
          </cell>
          <cell r="E113">
            <v>2799733</v>
          </cell>
          <cell r="F113">
            <v>2402483</v>
          </cell>
          <cell r="G113">
            <v>2057826</v>
          </cell>
          <cell r="H113">
            <v>2309745</v>
          </cell>
          <cell r="I113">
            <v>1555103</v>
          </cell>
          <cell r="J113">
            <v>2820603</v>
          </cell>
          <cell r="K113">
            <v>5257612</v>
          </cell>
          <cell r="L113">
            <v>1365975</v>
          </cell>
          <cell r="M113">
            <v>118427</v>
          </cell>
          <cell r="N113">
            <v>150011</v>
          </cell>
          <cell r="O113">
            <v>91986</v>
          </cell>
          <cell r="P113">
            <v>79961</v>
          </cell>
          <cell r="Q113">
            <v>72617</v>
          </cell>
          <cell r="R113">
            <v>1874185</v>
          </cell>
          <cell r="S113">
            <v>3438928</v>
          </cell>
          <cell r="T113">
            <v>75965</v>
          </cell>
          <cell r="U113">
            <v>1483749</v>
          </cell>
          <cell r="V113">
            <v>3947611</v>
          </cell>
          <cell r="W113">
            <v>70323</v>
          </cell>
        </row>
        <row r="114">
          <cell r="B114">
            <v>112</v>
          </cell>
          <cell r="C114">
            <v>545786</v>
          </cell>
          <cell r="D114">
            <v>881952</v>
          </cell>
          <cell r="E114">
            <v>748219</v>
          </cell>
          <cell r="F114">
            <v>528770</v>
          </cell>
          <cell r="G114">
            <v>423831</v>
          </cell>
          <cell r="H114">
            <v>90874</v>
          </cell>
          <cell r="I114">
            <v>92775</v>
          </cell>
          <cell r="J114">
            <v>96535</v>
          </cell>
          <cell r="K114">
            <v>101519</v>
          </cell>
          <cell r="L114">
            <v>105846</v>
          </cell>
          <cell r="M114">
            <v>30674</v>
          </cell>
          <cell r="N114">
            <v>29999</v>
          </cell>
          <cell r="O114">
            <v>30000</v>
          </cell>
          <cell r="P114">
            <v>29971</v>
          </cell>
          <cell r="Q114">
            <v>35799</v>
          </cell>
          <cell r="R114">
            <v>382636</v>
          </cell>
          <cell r="S114">
            <v>108106</v>
          </cell>
          <cell r="T114">
            <v>43734</v>
          </cell>
          <cell r="U114">
            <v>317794</v>
          </cell>
          <cell r="V114">
            <v>108591</v>
          </cell>
          <cell r="W114">
            <v>29743</v>
          </cell>
        </row>
        <row r="115">
          <cell r="B115">
            <v>113</v>
          </cell>
          <cell r="C115">
            <v>1902929</v>
          </cell>
          <cell r="D115">
            <v>2349221</v>
          </cell>
          <cell r="E115">
            <v>2469389</v>
          </cell>
          <cell r="F115">
            <v>2203064</v>
          </cell>
          <cell r="G115">
            <v>2607254</v>
          </cell>
          <cell r="H115">
            <v>627232</v>
          </cell>
          <cell r="I115">
            <v>642251</v>
          </cell>
          <cell r="J115">
            <v>668982</v>
          </cell>
          <cell r="K115">
            <v>910513</v>
          </cell>
          <cell r="L115">
            <v>690227</v>
          </cell>
          <cell r="M115">
            <v>158252</v>
          </cell>
          <cell r="N115">
            <v>143565</v>
          </cell>
          <cell r="O115">
            <v>150655</v>
          </cell>
          <cell r="P115">
            <v>159146</v>
          </cell>
          <cell r="Q115">
            <v>220158</v>
          </cell>
          <cell r="R115">
            <v>2744089</v>
          </cell>
          <cell r="S115">
            <v>585723</v>
          </cell>
          <cell r="T115">
            <v>148165</v>
          </cell>
          <cell r="U115">
            <v>2743137</v>
          </cell>
          <cell r="V115">
            <v>516656</v>
          </cell>
          <cell r="W115">
            <v>151907</v>
          </cell>
        </row>
        <row r="116">
          <cell r="B116">
            <v>114</v>
          </cell>
          <cell r="C116">
            <v>218967</v>
          </cell>
          <cell r="D116">
            <v>358735</v>
          </cell>
          <cell r="E116">
            <v>583979</v>
          </cell>
          <cell r="F116">
            <v>180758</v>
          </cell>
          <cell r="G116">
            <v>941893</v>
          </cell>
          <cell r="H116">
            <v>21074</v>
          </cell>
          <cell r="I116">
            <v>96759</v>
          </cell>
          <cell r="J116">
            <v>404263</v>
          </cell>
          <cell r="K116">
            <v>1204057</v>
          </cell>
          <cell r="L116">
            <v>526260</v>
          </cell>
          <cell r="M116">
            <v>197217</v>
          </cell>
          <cell r="N116">
            <v>222778</v>
          </cell>
          <cell r="O116">
            <v>247308</v>
          </cell>
          <cell r="P116">
            <v>252512</v>
          </cell>
          <cell r="Q116">
            <v>303561</v>
          </cell>
          <cell r="R116">
            <v>1355233</v>
          </cell>
          <cell r="S116">
            <v>832882</v>
          </cell>
          <cell r="T116">
            <v>296028</v>
          </cell>
          <cell r="U116">
            <v>824693</v>
          </cell>
          <cell r="V116">
            <v>1343925</v>
          </cell>
          <cell r="W116">
            <v>290144</v>
          </cell>
        </row>
        <row r="117">
          <cell r="B117">
            <v>115</v>
          </cell>
          <cell r="C117">
            <v>505542</v>
          </cell>
          <cell r="D117">
            <v>855318</v>
          </cell>
          <cell r="E117">
            <v>904466</v>
          </cell>
          <cell r="F117">
            <v>755321</v>
          </cell>
          <cell r="G117">
            <v>627146</v>
          </cell>
          <cell r="H117">
            <v>1351774</v>
          </cell>
          <cell r="I117">
            <v>1279058</v>
          </cell>
          <cell r="J117">
            <v>1516342</v>
          </cell>
          <cell r="K117">
            <v>1675052</v>
          </cell>
          <cell r="L117">
            <v>1746864</v>
          </cell>
          <cell r="M117">
            <v>261927</v>
          </cell>
          <cell r="N117">
            <v>197223</v>
          </cell>
          <cell r="O117">
            <v>200295</v>
          </cell>
          <cell r="P117">
            <v>256145</v>
          </cell>
          <cell r="Q117">
            <v>223138</v>
          </cell>
          <cell r="R117">
            <v>637627</v>
          </cell>
          <cell r="S117">
            <v>1782179</v>
          </cell>
          <cell r="T117">
            <v>220904</v>
          </cell>
          <cell r="U117">
            <v>818654</v>
          </cell>
          <cell r="V117">
            <v>1576964</v>
          </cell>
          <cell r="W117">
            <v>217893</v>
          </cell>
        </row>
        <row r="118">
          <cell r="B118">
            <v>116</v>
          </cell>
          <cell r="C118">
            <v>69813</v>
          </cell>
          <cell r="D118">
            <v>198638</v>
          </cell>
          <cell r="F118">
            <v>866219</v>
          </cell>
          <cell r="G118">
            <v>683073</v>
          </cell>
          <cell r="H118">
            <v>327222</v>
          </cell>
          <cell r="I118">
            <v>334234</v>
          </cell>
          <cell r="J118">
            <v>15853</v>
          </cell>
          <cell r="K118">
            <v>367392</v>
          </cell>
          <cell r="L118">
            <v>851782</v>
          </cell>
          <cell r="M118">
            <v>194107</v>
          </cell>
          <cell r="N118">
            <v>97134</v>
          </cell>
          <cell r="O118">
            <v>201320</v>
          </cell>
          <cell r="P118">
            <v>194786</v>
          </cell>
          <cell r="Q118">
            <v>193459</v>
          </cell>
          <cell r="R118">
            <v>277207</v>
          </cell>
          <cell r="S118">
            <v>1202467</v>
          </cell>
          <cell r="T118">
            <v>157221</v>
          </cell>
          <cell r="V118">
            <v>1340822</v>
          </cell>
          <cell r="W118">
            <v>160199</v>
          </cell>
        </row>
        <row r="119">
          <cell r="B119">
            <v>117</v>
          </cell>
          <cell r="C119">
            <v>323236</v>
          </cell>
          <cell r="D119">
            <v>358535</v>
          </cell>
          <cell r="E119">
            <v>272506</v>
          </cell>
          <cell r="F119">
            <v>267047</v>
          </cell>
          <cell r="G119">
            <v>657094</v>
          </cell>
          <cell r="H119">
            <v>1013668</v>
          </cell>
          <cell r="I119">
            <v>1042751</v>
          </cell>
          <cell r="J119">
            <v>1049481</v>
          </cell>
          <cell r="K119">
            <v>967990</v>
          </cell>
          <cell r="L119">
            <v>1013381</v>
          </cell>
          <cell r="M119">
            <v>72862</v>
          </cell>
          <cell r="N119">
            <v>66917</v>
          </cell>
          <cell r="O119">
            <v>61456</v>
          </cell>
          <cell r="P119">
            <v>80115</v>
          </cell>
          <cell r="Q119">
            <v>121801</v>
          </cell>
          <cell r="R119">
            <v>406914</v>
          </cell>
          <cell r="S119">
            <v>1315777</v>
          </cell>
          <cell r="T119">
            <v>172630</v>
          </cell>
          <cell r="U119">
            <v>815419</v>
          </cell>
          <cell r="V119">
            <v>1377348</v>
          </cell>
          <cell r="W119">
            <v>107556</v>
          </cell>
        </row>
        <row r="120">
          <cell r="B120">
            <v>118</v>
          </cell>
          <cell r="C120">
            <v>129507</v>
          </cell>
          <cell r="D120">
            <v>677380</v>
          </cell>
          <cell r="E120">
            <v>571923</v>
          </cell>
          <cell r="F120">
            <v>732063</v>
          </cell>
          <cell r="G120">
            <v>794633</v>
          </cell>
          <cell r="H120">
            <v>644702</v>
          </cell>
          <cell r="I120">
            <v>654705</v>
          </cell>
          <cell r="J120">
            <v>770416</v>
          </cell>
          <cell r="K120">
            <v>796274</v>
          </cell>
          <cell r="L120">
            <v>814273</v>
          </cell>
          <cell r="M120">
            <v>198371</v>
          </cell>
          <cell r="N120">
            <v>177395</v>
          </cell>
          <cell r="O120">
            <v>264483</v>
          </cell>
          <cell r="P120">
            <v>172612</v>
          </cell>
          <cell r="Q120">
            <v>251836</v>
          </cell>
          <cell r="R120">
            <v>637699</v>
          </cell>
          <cell r="S120">
            <v>822248</v>
          </cell>
          <cell r="T120">
            <v>186289</v>
          </cell>
          <cell r="U120">
            <v>616835</v>
          </cell>
          <cell r="V120">
            <v>1062100</v>
          </cell>
          <cell r="W120">
            <v>288549</v>
          </cell>
        </row>
        <row r="121">
          <cell r="B121">
            <v>119</v>
          </cell>
          <cell r="C121">
            <v>256452</v>
          </cell>
          <cell r="D121">
            <v>255294</v>
          </cell>
          <cell r="E121">
            <v>236860</v>
          </cell>
          <cell r="F121">
            <v>131887</v>
          </cell>
          <cell r="G121">
            <v>419190</v>
          </cell>
          <cell r="H121">
            <v>253601</v>
          </cell>
          <cell r="I121">
            <v>54887</v>
          </cell>
          <cell r="J121">
            <v>521462</v>
          </cell>
          <cell r="K121">
            <v>598722</v>
          </cell>
          <cell r="L121">
            <v>619778</v>
          </cell>
          <cell r="M121">
            <v>85049</v>
          </cell>
          <cell r="N121">
            <v>105782</v>
          </cell>
          <cell r="O121">
            <v>98873</v>
          </cell>
          <cell r="P121">
            <v>113906</v>
          </cell>
          <cell r="Q121">
            <v>162570</v>
          </cell>
          <cell r="S121">
            <v>626136</v>
          </cell>
          <cell r="T121">
            <v>151732</v>
          </cell>
          <cell r="U121">
            <v>889017</v>
          </cell>
          <cell r="V121">
            <v>628352</v>
          </cell>
          <cell r="W121">
            <v>167864</v>
          </cell>
        </row>
        <row r="122">
          <cell r="B122">
            <v>120</v>
          </cell>
          <cell r="C122">
            <v>77049</v>
          </cell>
          <cell r="D122">
            <v>-20162</v>
          </cell>
          <cell r="E122">
            <v>317530</v>
          </cell>
          <cell r="F122">
            <v>94700</v>
          </cell>
          <cell r="G122">
            <v>237294</v>
          </cell>
          <cell r="H122">
            <v>174328</v>
          </cell>
          <cell r="I122">
            <v>522</v>
          </cell>
          <cell r="J122">
            <v>35522</v>
          </cell>
          <cell r="K122">
            <v>402216</v>
          </cell>
          <cell r="L122">
            <v>694041</v>
          </cell>
          <cell r="M122">
            <v>52090</v>
          </cell>
          <cell r="N122">
            <v>75811</v>
          </cell>
          <cell r="O122">
            <v>47397</v>
          </cell>
          <cell r="P122">
            <v>32884</v>
          </cell>
          <cell r="Q122">
            <v>94718</v>
          </cell>
          <cell r="R122">
            <v>-50826</v>
          </cell>
          <cell r="S122">
            <v>820384</v>
          </cell>
          <cell r="T122">
            <v>57765</v>
          </cell>
          <cell r="U122">
            <v>182235</v>
          </cell>
          <cell r="V122">
            <v>902903</v>
          </cell>
          <cell r="W122">
            <v>74875</v>
          </cell>
        </row>
        <row r="123">
          <cell r="B123">
            <v>121</v>
          </cell>
          <cell r="C123">
            <v>163344</v>
          </cell>
          <cell r="D123">
            <v>192782</v>
          </cell>
          <cell r="E123">
            <v>294112</v>
          </cell>
          <cell r="F123">
            <v>378231</v>
          </cell>
          <cell r="G123">
            <v>122485</v>
          </cell>
          <cell r="H123">
            <v>7139</v>
          </cell>
          <cell r="I123">
            <v>7273</v>
          </cell>
          <cell r="J123">
            <v>7642</v>
          </cell>
          <cell r="K123">
            <v>7902</v>
          </cell>
          <cell r="L123">
            <v>39517</v>
          </cell>
          <cell r="M123">
            <v>19772</v>
          </cell>
          <cell r="N123">
            <v>19911</v>
          </cell>
          <cell r="O123">
            <v>21163</v>
          </cell>
          <cell r="P123">
            <v>20912</v>
          </cell>
          <cell r="Q123">
            <v>30000</v>
          </cell>
          <cell r="R123">
            <v>598772</v>
          </cell>
          <cell r="S123">
            <v>75994</v>
          </cell>
          <cell r="T123">
            <v>25415</v>
          </cell>
          <cell r="U123">
            <v>440635</v>
          </cell>
          <cell r="V123">
            <v>95129</v>
          </cell>
        </row>
        <row r="124">
          <cell r="B124">
            <v>122</v>
          </cell>
          <cell r="C124">
            <v>1052408</v>
          </cell>
          <cell r="D124">
            <v>1621023</v>
          </cell>
          <cell r="E124">
            <v>1528164</v>
          </cell>
          <cell r="F124">
            <v>2739686</v>
          </cell>
          <cell r="G124">
            <v>1546768</v>
          </cell>
          <cell r="H124">
            <v>1070332</v>
          </cell>
          <cell r="I124">
            <v>1170027</v>
          </cell>
          <cell r="J124">
            <v>1293161</v>
          </cell>
          <cell r="K124">
            <v>1416458</v>
          </cell>
          <cell r="L124">
            <v>1571289</v>
          </cell>
          <cell r="M124">
            <v>193527</v>
          </cell>
          <cell r="N124">
            <v>193041</v>
          </cell>
          <cell r="O124">
            <v>488501</v>
          </cell>
          <cell r="P124">
            <v>152709</v>
          </cell>
          <cell r="Q124">
            <v>218023</v>
          </cell>
          <cell r="R124">
            <v>1710066</v>
          </cell>
          <cell r="S124">
            <v>1657419</v>
          </cell>
          <cell r="T124">
            <v>254327</v>
          </cell>
          <cell r="U124">
            <v>2394387</v>
          </cell>
          <cell r="V124">
            <v>1666319</v>
          </cell>
          <cell r="W124">
            <v>443452</v>
          </cell>
        </row>
        <row r="125">
          <cell r="B125">
            <v>123</v>
          </cell>
          <cell r="C125">
            <v>835361</v>
          </cell>
          <cell r="D125">
            <v>521832</v>
          </cell>
          <cell r="E125">
            <v>383922</v>
          </cell>
          <cell r="F125">
            <v>536845</v>
          </cell>
          <cell r="G125">
            <v>299145</v>
          </cell>
          <cell r="H125">
            <v>1405546</v>
          </cell>
          <cell r="I125">
            <v>877089</v>
          </cell>
          <cell r="J125">
            <v>1128964</v>
          </cell>
          <cell r="K125">
            <v>778103</v>
          </cell>
          <cell r="L125">
            <v>805714</v>
          </cell>
          <cell r="M125">
            <v>190822</v>
          </cell>
          <cell r="N125">
            <v>175828</v>
          </cell>
          <cell r="O125">
            <v>180612</v>
          </cell>
          <cell r="P125">
            <v>179721</v>
          </cell>
          <cell r="Q125">
            <v>183931</v>
          </cell>
          <cell r="R125">
            <v>161888</v>
          </cell>
          <cell r="S125">
            <v>886555</v>
          </cell>
          <cell r="T125">
            <v>191470</v>
          </cell>
          <cell r="U125">
            <v>447321</v>
          </cell>
          <cell r="V125">
            <v>865649</v>
          </cell>
          <cell r="W125">
            <v>205822</v>
          </cell>
        </row>
        <row r="126">
          <cell r="B126">
            <v>124</v>
          </cell>
          <cell r="C126">
            <v>426291</v>
          </cell>
          <cell r="D126">
            <v>388694</v>
          </cell>
          <cell r="E126">
            <v>344399</v>
          </cell>
          <cell r="F126">
            <v>408256</v>
          </cell>
          <cell r="G126">
            <v>409516</v>
          </cell>
          <cell r="H126">
            <v>934804</v>
          </cell>
          <cell r="I126">
            <v>889048</v>
          </cell>
          <cell r="J126">
            <v>971072</v>
          </cell>
          <cell r="K126">
            <v>865918</v>
          </cell>
          <cell r="L126">
            <v>551984</v>
          </cell>
          <cell r="M126">
            <v>63589</v>
          </cell>
          <cell r="N126">
            <v>116003</v>
          </cell>
          <cell r="O126">
            <v>69715</v>
          </cell>
          <cell r="P126">
            <v>73589</v>
          </cell>
          <cell r="Q126">
            <v>74636</v>
          </cell>
          <cell r="R126">
            <v>281685</v>
          </cell>
          <cell r="S126">
            <v>737588</v>
          </cell>
          <cell r="T126">
            <v>71569</v>
          </cell>
          <cell r="U126">
            <v>207144</v>
          </cell>
          <cell r="V126">
            <v>670520</v>
          </cell>
          <cell r="W126">
            <v>74052</v>
          </cell>
        </row>
        <row r="127">
          <cell r="B127">
            <v>125</v>
          </cell>
          <cell r="C127">
            <v>259319</v>
          </cell>
          <cell r="D127">
            <v>219916</v>
          </cell>
          <cell r="E127">
            <v>160117</v>
          </cell>
          <cell r="F127">
            <v>557244</v>
          </cell>
          <cell r="G127">
            <v>86131</v>
          </cell>
          <cell r="H127">
            <v>1528424</v>
          </cell>
          <cell r="I127">
            <v>1321783</v>
          </cell>
          <cell r="J127">
            <v>1449862</v>
          </cell>
          <cell r="K127">
            <v>1450245</v>
          </cell>
          <cell r="L127">
            <v>1766615</v>
          </cell>
          <cell r="M127">
            <v>92169</v>
          </cell>
          <cell r="N127">
            <v>50998</v>
          </cell>
          <cell r="O127">
            <v>60368</v>
          </cell>
          <cell r="P127">
            <v>95601</v>
          </cell>
          <cell r="Q127">
            <v>82343</v>
          </cell>
          <cell r="R127">
            <v>422845</v>
          </cell>
          <cell r="S127">
            <v>1680700</v>
          </cell>
          <cell r="T127">
            <v>78186</v>
          </cell>
          <cell r="U127">
            <v>1005556</v>
          </cell>
          <cell r="V127">
            <v>2001091</v>
          </cell>
          <cell r="W127">
            <v>101474</v>
          </cell>
        </row>
        <row r="128">
          <cell r="B128">
            <v>126</v>
          </cell>
          <cell r="C128">
            <v>1190400</v>
          </cell>
          <cell r="D128">
            <v>2397031</v>
          </cell>
          <cell r="E128">
            <v>2080636</v>
          </cell>
          <cell r="F128">
            <v>1765928</v>
          </cell>
          <cell r="G128">
            <v>1008131</v>
          </cell>
          <cell r="H128">
            <v>782033</v>
          </cell>
          <cell r="I128">
            <v>349907</v>
          </cell>
          <cell r="J128">
            <v>688998</v>
          </cell>
          <cell r="K128">
            <v>939804</v>
          </cell>
          <cell r="L128">
            <v>977015</v>
          </cell>
          <cell r="M128">
            <v>430000</v>
          </cell>
          <cell r="N128">
            <v>430000</v>
          </cell>
          <cell r="O128">
            <v>430000</v>
          </cell>
          <cell r="P128">
            <v>430000</v>
          </cell>
          <cell r="Q128">
            <v>450000</v>
          </cell>
          <cell r="R128">
            <v>442284</v>
          </cell>
          <cell r="S128">
            <v>1093717</v>
          </cell>
          <cell r="T128">
            <v>400000</v>
          </cell>
          <cell r="U128">
            <v>1535321</v>
          </cell>
          <cell r="W128">
            <v>400000</v>
          </cell>
        </row>
        <row r="129">
          <cell r="B129">
            <v>127</v>
          </cell>
          <cell r="D129">
            <v>-50886</v>
          </cell>
          <cell r="E129">
            <v>231123</v>
          </cell>
          <cell r="F129">
            <v>208247</v>
          </cell>
          <cell r="G129">
            <v>382909</v>
          </cell>
          <cell r="H129">
            <v>445925</v>
          </cell>
          <cell r="I129">
            <v>321717</v>
          </cell>
          <cell r="J129">
            <v>319379</v>
          </cell>
          <cell r="K129">
            <v>349808</v>
          </cell>
          <cell r="L129">
            <v>424359</v>
          </cell>
          <cell r="M129">
            <v>37518</v>
          </cell>
          <cell r="N129">
            <v>43543</v>
          </cell>
          <cell r="O129">
            <v>72962</v>
          </cell>
          <cell r="P129">
            <v>62768</v>
          </cell>
          <cell r="Q129">
            <v>64898</v>
          </cell>
          <cell r="R129">
            <v>310556</v>
          </cell>
          <cell r="S129">
            <v>399435</v>
          </cell>
          <cell r="T129">
            <v>74663</v>
          </cell>
          <cell r="U129">
            <v>343842</v>
          </cell>
          <cell r="W129">
            <v>67876</v>
          </cell>
        </row>
        <row r="130">
          <cell r="B130">
            <v>128</v>
          </cell>
          <cell r="C130">
            <v>174310</v>
          </cell>
          <cell r="D130">
            <v>975099</v>
          </cell>
          <cell r="E130">
            <v>3339090</v>
          </cell>
          <cell r="F130">
            <v>2175064</v>
          </cell>
          <cell r="G130">
            <v>2621400</v>
          </cell>
          <cell r="H130">
            <v>180000</v>
          </cell>
          <cell r="I130">
            <v>297810</v>
          </cell>
          <cell r="J130">
            <v>192493</v>
          </cell>
          <cell r="K130">
            <v>3628973</v>
          </cell>
          <cell r="L130">
            <v>445493</v>
          </cell>
          <cell r="M130">
            <v>782390</v>
          </cell>
          <cell r="N130">
            <v>522024</v>
          </cell>
          <cell r="O130">
            <v>598113</v>
          </cell>
          <cell r="P130">
            <v>667809</v>
          </cell>
          <cell r="Q130">
            <v>617394</v>
          </cell>
          <cell r="R130">
            <v>4170615</v>
          </cell>
          <cell r="S130">
            <v>1253575</v>
          </cell>
          <cell r="T130">
            <v>564664</v>
          </cell>
          <cell r="U130">
            <v>10395039</v>
          </cell>
          <cell r="W130">
            <v>493391</v>
          </cell>
        </row>
        <row r="131">
          <cell r="B131">
            <v>129</v>
          </cell>
          <cell r="C131">
            <v>270292</v>
          </cell>
          <cell r="D131">
            <v>117425</v>
          </cell>
          <cell r="E131">
            <v>133922</v>
          </cell>
          <cell r="F131">
            <v>113055</v>
          </cell>
          <cell r="G131">
            <v>83552</v>
          </cell>
          <cell r="H131">
            <v>140793</v>
          </cell>
          <cell r="I131">
            <v>102055</v>
          </cell>
          <cell r="J131">
            <v>230632</v>
          </cell>
          <cell r="K131">
            <v>205272</v>
          </cell>
          <cell r="L131">
            <v>184344</v>
          </cell>
          <cell r="M131">
            <v>6520</v>
          </cell>
          <cell r="N131">
            <v>7969</v>
          </cell>
          <cell r="O131">
            <v>7541</v>
          </cell>
          <cell r="P131">
            <v>8936</v>
          </cell>
          <cell r="Q131">
            <v>17609</v>
          </cell>
          <cell r="R131">
            <v>83634</v>
          </cell>
          <cell r="S131">
            <v>173569</v>
          </cell>
          <cell r="T131">
            <v>12536</v>
          </cell>
          <cell r="U131">
            <v>172996</v>
          </cell>
          <cell r="V131">
            <v>175143</v>
          </cell>
          <cell r="W131">
            <v>12816</v>
          </cell>
        </row>
        <row r="132">
          <cell r="B132">
            <v>130</v>
          </cell>
          <cell r="C132">
            <v>136019</v>
          </cell>
          <cell r="D132">
            <v>83303</v>
          </cell>
          <cell r="E132">
            <v>129584</v>
          </cell>
          <cell r="F132">
            <v>92986</v>
          </cell>
          <cell r="G132">
            <v>199475</v>
          </cell>
          <cell r="H132">
            <v>183491</v>
          </cell>
          <cell r="I132">
            <v>209740</v>
          </cell>
          <cell r="J132">
            <v>226640</v>
          </cell>
          <cell r="K132">
            <v>265497</v>
          </cell>
          <cell r="L132">
            <v>186053</v>
          </cell>
          <cell r="M132">
            <v>15246</v>
          </cell>
          <cell r="N132">
            <v>9540</v>
          </cell>
          <cell r="O132">
            <v>14555</v>
          </cell>
          <cell r="P132">
            <v>30267</v>
          </cell>
          <cell r="Q132">
            <v>24460</v>
          </cell>
          <cell r="R132">
            <v>107170</v>
          </cell>
          <cell r="S132">
            <v>183266</v>
          </cell>
          <cell r="T132">
            <v>19998</v>
          </cell>
          <cell r="U132">
            <v>113463</v>
          </cell>
          <cell r="V132">
            <v>171308</v>
          </cell>
        </row>
        <row r="133">
          <cell r="B133">
            <v>131</v>
          </cell>
          <cell r="C133">
            <v>3983192</v>
          </cell>
          <cell r="D133">
            <v>3144281</v>
          </cell>
          <cell r="E133">
            <v>5918645</v>
          </cell>
          <cell r="F133">
            <v>5002112</v>
          </cell>
          <cell r="G133">
            <v>4072214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M133">
            <v>343442</v>
          </cell>
          <cell r="N133">
            <v>376634</v>
          </cell>
          <cell r="O133">
            <v>320781</v>
          </cell>
          <cell r="P133">
            <v>344197</v>
          </cell>
          <cell r="Q133">
            <v>335068</v>
          </cell>
          <cell r="R133">
            <v>4749226</v>
          </cell>
          <cell r="T133">
            <v>322497</v>
          </cell>
          <cell r="W133">
            <v>439475</v>
          </cell>
        </row>
        <row r="134">
          <cell r="B134">
            <v>132</v>
          </cell>
          <cell r="C134">
            <v>205893</v>
          </cell>
          <cell r="D134">
            <v>377358</v>
          </cell>
          <cell r="E134">
            <v>241685</v>
          </cell>
          <cell r="F134">
            <v>246581</v>
          </cell>
          <cell r="G134">
            <v>300000</v>
          </cell>
          <cell r="H134">
            <v>357668</v>
          </cell>
          <cell r="I134">
            <v>414128</v>
          </cell>
          <cell r="J134">
            <v>445522</v>
          </cell>
          <cell r="K134">
            <v>430855</v>
          </cell>
          <cell r="L134">
            <v>584719</v>
          </cell>
          <cell r="M134">
            <v>74580</v>
          </cell>
          <cell r="N134">
            <v>95352</v>
          </cell>
          <cell r="O134">
            <v>73565</v>
          </cell>
          <cell r="P134">
            <v>54885</v>
          </cell>
          <cell r="Q134">
            <v>89405</v>
          </cell>
          <cell r="R134">
            <v>323615</v>
          </cell>
          <cell r="S134">
            <v>645498</v>
          </cell>
          <cell r="T134">
            <v>56917</v>
          </cell>
          <cell r="U134">
            <v>171049</v>
          </cell>
          <cell r="W134">
            <v>44501</v>
          </cell>
        </row>
        <row r="135">
          <cell r="B135">
            <v>133</v>
          </cell>
          <cell r="C135">
            <v>344762</v>
          </cell>
          <cell r="D135">
            <v>820630</v>
          </cell>
          <cell r="E135">
            <v>38233</v>
          </cell>
          <cell r="F135">
            <v>-24709</v>
          </cell>
          <cell r="G135">
            <v>-500661</v>
          </cell>
          <cell r="H135">
            <v>176440</v>
          </cell>
          <cell r="I135">
            <v>179428</v>
          </cell>
          <cell r="J135">
            <v>152555</v>
          </cell>
          <cell r="K135">
            <v>157182</v>
          </cell>
          <cell r="L135">
            <v>172123</v>
          </cell>
          <cell r="M135">
            <v>191892</v>
          </cell>
          <cell r="N135">
            <v>182227</v>
          </cell>
          <cell r="O135">
            <v>205872</v>
          </cell>
          <cell r="P135">
            <v>240313</v>
          </cell>
          <cell r="Q135">
            <v>232120</v>
          </cell>
          <cell r="R135">
            <v>-56780</v>
          </cell>
          <cell r="S135">
            <v>306495</v>
          </cell>
          <cell r="T135">
            <v>263056</v>
          </cell>
          <cell r="U135">
            <v>269347</v>
          </cell>
          <cell r="V135">
            <v>242749</v>
          </cell>
          <cell r="W135">
            <v>260621</v>
          </cell>
        </row>
        <row r="136">
          <cell r="B136">
            <v>134</v>
          </cell>
          <cell r="C136">
            <v>609681</v>
          </cell>
          <cell r="D136">
            <v>921747</v>
          </cell>
          <cell r="E136">
            <v>1428676</v>
          </cell>
          <cell r="F136">
            <v>728081</v>
          </cell>
          <cell r="G136">
            <v>216851</v>
          </cell>
          <cell r="H136">
            <v>1714808</v>
          </cell>
          <cell r="I136">
            <v>1497562</v>
          </cell>
          <cell r="J136">
            <v>1525465</v>
          </cell>
          <cell r="K136">
            <v>1764614</v>
          </cell>
          <cell r="L136">
            <v>2646434</v>
          </cell>
          <cell r="M136">
            <v>278184</v>
          </cell>
          <cell r="N136">
            <v>175782</v>
          </cell>
          <cell r="O136">
            <v>228806</v>
          </cell>
          <cell r="P136">
            <v>178757</v>
          </cell>
          <cell r="Q136">
            <v>176830</v>
          </cell>
          <cell r="R136">
            <v>162788</v>
          </cell>
          <cell r="S136">
            <v>2389358</v>
          </cell>
          <cell r="T136">
            <v>178183</v>
          </cell>
          <cell r="U136">
            <v>1196281</v>
          </cell>
          <cell r="V136">
            <v>2513554</v>
          </cell>
          <cell r="W136">
            <v>191660</v>
          </cell>
        </row>
        <row r="137">
          <cell r="B137">
            <v>135</v>
          </cell>
          <cell r="C137">
            <v>184528</v>
          </cell>
          <cell r="D137">
            <v>107027</v>
          </cell>
          <cell r="E137">
            <v>114557</v>
          </cell>
          <cell r="F137">
            <v>-93400</v>
          </cell>
          <cell r="G137">
            <v>28047</v>
          </cell>
          <cell r="H137">
            <v>73722</v>
          </cell>
          <cell r="I137">
            <v>74844</v>
          </cell>
          <cell r="J137">
            <v>76919</v>
          </cell>
          <cell r="K137">
            <v>79626</v>
          </cell>
          <cell r="L137">
            <v>11741</v>
          </cell>
          <cell r="M137">
            <v>41546</v>
          </cell>
          <cell r="N137">
            <v>47899</v>
          </cell>
          <cell r="O137">
            <v>53074</v>
          </cell>
          <cell r="P137">
            <v>82273</v>
          </cell>
          <cell r="Q137">
            <v>73539</v>
          </cell>
          <cell r="R137">
            <v>193264</v>
          </cell>
          <cell r="S137">
            <v>11898</v>
          </cell>
          <cell r="T137">
            <v>92480</v>
          </cell>
          <cell r="U137">
            <v>189767</v>
          </cell>
          <cell r="V137">
            <v>42476</v>
          </cell>
          <cell r="W137">
            <v>53662</v>
          </cell>
        </row>
        <row r="138">
          <cell r="B138">
            <v>136</v>
          </cell>
          <cell r="C138">
            <v>258447</v>
          </cell>
          <cell r="D138">
            <v>758141</v>
          </cell>
          <cell r="E138">
            <v>1094909</v>
          </cell>
          <cell r="F138">
            <v>882642</v>
          </cell>
          <cell r="G138">
            <v>582828</v>
          </cell>
          <cell r="H138">
            <v>1125215</v>
          </cell>
          <cell r="I138">
            <v>339247</v>
          </cell>
          <cell r="J138">
            <v>313188</v>
          </cell>
          <cell r="K138">
            <v>424481</v>
          </cell>
          <cell r="L138">
            <v>385281</v>
          </cell>
          <cell r="M138">
            <v>317982</v>
          </cell>
          <cell r="N138">
            <v>130289</v>
          </cell>
          <cell r="O138">
            <v>157975</v>
          </cell>
          <cell r="P138">
            <v>133953</v>
          </cell>
          <cell r="Q138">
            <v>374616</v>
          </cell>
          <cell r="R138">
            <v>206643</v>
          </cell>
          <cell r="S138">
            <v>857734</v>
          </cell>
          <cell r="T138">
            <v>132477</v>
          </cell>
          <cell r="U138">
            <v>604887</v>
          </cell>
          <cell r="V138">
            <v>788182</v>
          </cell>
          <cell r="W138">
            <v>274999</v>
          </cell>
        </row>
        <row r="139">
          <cell r="B139">
            <v>137</v>
          </cell>
          <cell r="C139">
            <v>4599754</v>
          </cell>
          <cell r="D139">
            <v>5328063</v>
          </cell>
          <cell r="E139">
            <v>4216789</v>
          </cell>
          <cell r="F139">
            <v>4437193</v>
          </cell>
          <cell r="G139">
            <v>6001807</v>
          </cell>
          <cell r="H139">
            <v>7991689</v>
          </cell>
          <cell r="I139">
            <v>8253587</v>
          </cell>
          <cell r="J139">
            <v>8354068</v>
          </cell>
          <cell r="K139">
            <v>9163819</v>
          </cell>
          <cell r="L139">
            <v>9396513</v>
          </cell>
          <cell r="M139">
            <v>489272</v>
          </cell>
          <cell r="N139">
            <v>588624</v>
          </cell>
          <cell r="O139">
            <v>458914</v>
          </cell>
          <cell r="P139">
            <v>478587</v>
          </cell>
          <cell r="Q139">
            <v>717763</v>
          </cell>
          <cell r="R139">
            <v>5875643</v>
          </cell>
          <cell r="S139">
            <v>9121976</v>
          </cell>
          <cell r="T139">
            <v>386498</v>
          </cell>
          <cell r="U139">
            <v>5188273</v>
          </cell>
          <cell r="W139">
            <v>466444</v>
          </cell>
        </row>
        <row r="140">
          <cell r="B140">
            <v>138</v>
          </cell>
          <cell r="C140">
            <v>201461</v>
          </cell>
          <cell r="D140">
            <v>112722</v>
          </cell>
          <cell r="E140">
            <v>133207</v>
          </cell>
          <cell r="F140">
            <v>276309</v>
          </cell>
          <cell r="G140">
            <v>276689</v>
          </cell>
          <cell r="H140">
            <v>1444921</v>
          </cell>
          <cell r="I140">
            <v>1018041</v>
          </cell>
          <cell r="J140">
            <v>875243</v>
          </cell>
          <cell r="K140">
            <v>970430</v>
          </cell>
          <cell r="L140">
            <v>1413389</v>
          </cell>
          <cell r="M140">
            <v>105139</v>
          </cell>
          <cell r="N140">
            <v>112592</v>
          </cell>
          <cell r="O140">
            <v>114806</v>
          </cell>
          <cell r="P140">
            <v>135965</v>
          </cell>
          <cell r="Q140">
            <v>175956</v>
          </cell>
          <cell r="R140">
            <v>441340</v>
          </cell>
          <cell r="S140">
            <v>1261306</v>
          </cell>
          <cell r="T140">
            <v>162296</v>
          </cell>
          <cell r="U140">
            <v>338980</v>
          </cell>
          <cell r="V140">
            <v>1584121</v>
          </cell>
          <cell r="W140">
            <v>134284</v>
          </cell>
        </row>
        <row r="141">
          <cell r="B141">
            <v>139</v>
          </cell>
          <cell r="C141">
            <v>1104577</v>
          </cell>
          <cell r="D141">
            <v>1096071</v>
          </cell>
          <cell r="E141">
            <v>626959</v>
          </cell>
          <cell r="F141">
            <v>351762</v>
          </cell>
          <cell r="G141">
            <v>996223</v>
          </cell>
          <cell r="H141">
            <v>1995879</v>
          </cell>
          <cell r="I141">
            <v>2054350</v>
          </cell>
          <cell r="J141">
            <v>253971</v>
          </cell>
          <cell r="K141">
            <v>270482</v>
          </cell>
          <cell r="L141">
            <v>760978</v>
          </cell>
          <cell r="M141">
            <v>201655</v>
          </cell>
          <cell r="N141">
            <v>218697</v>
          </cell>
          <cell r="O141">
            <v>348140</v>
          </cell>
          <cell r="P141">
            <v>344267</v>
          </cell>
          <cell r="Q141">
            <v>577767</v>
          </cell>
          <cell r="R141">
            <v>595592</v>
          </cell>
          <cell r="S141">
            <v>1070906</v>
          </cell>
          <cell r="T141">
            <v>398813</v>
          </cell>
          <cell r="U141">
            <v>369176</v>
          </cell>
          <cell r="V141">
            <v>1108784</v>
          </cell>
          <cell r="W141">
            <v>404012</v>
          </cell>
        </row>
        <row r="142">
          <cell r="B142">
            <v>140</v>
          </cell>
          <cell r="C142">
            <v>195911</v>
          </cell>
          <cell r="D142">
            <v>78694</v>
          </cell>
          <cell r="E142">
            <v>206942</v>
          </cell>
          <cell r="F142">
            <v>33767</v>
          </cell>
          <cell r="G142">
            <v>64844</v>
          </cell>
          <cell r="H142">
            <v>292971</v>
          </cell>
          <cell r="I142">
            <v>411059</v>
          </cell>
          <cell r="J142">
            <v>422887</v>
          </cell>
          <cell r="K142">
            <v>400622</v>
          </cell>
          <cell r="L142">
            <v>175453</v>
          </cell>
          <cell r="M142">
            <v>77856</v>
          </cell>
          <cell r="N142">
            <v>46895</v>
          </cell>
          <cell r="O142">
            <v>47896</v>
          </cell>
          <cell r="P142">
            <v>49201</v>
          </cell>
          <cell r="Q142">
            <v>168101</v>
          </cell>
          <cell r="R142">
            <v>81647</v>
          </cell>
          <cell r="S142">
            <v>217437</v>
          </cell>
          <cell r="T142">
            <v>155158</v>
          </cell>
          <cell r="U142">
            <v>258375</v>
          </cell>
          <cell r="W142">
            <v>80021</v>
          </cell>
        </row>
        <row r="143">
          <cell r="B143">
            <v>141</v>
          </cell>
          <cell r="C143">
            <v>3096328</v>
          </cell>
          <cell r="D143">
            <v>2908928</v>
          </cell>
          <cell r="E143">
            <v>3056499</v>
          </cell>
          <cell r="F143">
            <v>1325155</v>
          </cell>
          <cell r="G143">
            <v>2207086</v>
          </cell>
          <cell r="H143">
            <v>1388952</v>
          </cell>
          <cell r="I143">
            <v>965236</v>
          </cell>
          <cell r="J143">
            <v>513003</v>
          </cell>
          <cell r="K143">
            <v>544739</v>
          </cell>
          <cell r="L143">
            <v>3032647</v>
          </cell>
          <cell r="M143">
            <v>374083</v>
          </cell>
          <cell r="N143">
            <v>376439</v>
          </cell>
          <cell r="O143">
            <v>360343</v>
          </cell>
          <cell r="P143">
            <v>353175</v>
          </cell>
          <cell r="Q143">
            <v>365692</v>
          </cell>
          <cell r="R143">
            <v>790540</v>
          </cell>
          <cell r="S143">
            <v>2255153</v>
          </cell>
          <cell r="T143">
            <v>375777</v>
          </cell>
          <cell r="U143">
            <v>1943718</v>
          </cell>
          <cell r="V143">
            <v>1834134</v>
          </cell>
          <cell r="W143">
            <v>369236</v>
          </cell>
        </row>
        <row r="144">
          <cell r="B144">
            <v>142</v>
          </cell>
          <cell r="C144">
            <v>1593987</v>
          </cell>
          <cell r="D144">
            <v>1556344</v>
          </cell>
          <cell r="E144">
            <v>656326</v>
          </cell>
          <cell r="F144">
            <v>705495</v>
          </cell>
          <cell r="G144">
            <v>337069</v>
          </cell>
          <cell r="H144">
            <v>3068973</v>
          </cell>
          <cell r="I144">
            <v>3136004</v>
          </cell>
          <cell r="J144">
            <v>2862317</v>
          </cell>
          <cell r="K144">
            <v>2551066</v>
          </cell>
          <cell r="L144">
            <v>2114169</v>
          </cell>
          <cell r="M144">
            <v>779969</v>
          </cell>
          <cell r="N144">
            <v>568421</v>
          </cell>
          <cell r="O144">
            <v>470348</v>
          </cell>
          <cell r="P144">
            <v>266288</v>
          </cell>
          <cell r="Q144">
            <v>272651</v>
          </cell>
          <cell r="R144">
            <v>482086</v>
          </cell>
          <cell r="S144">
            <v>1395136</v>
          </cell>
          <cell r="T144">
            <v>483870</v>
          </cell>
          <cell r="U144">
            <v>1091915</v>
          </cell>
          <cell r="V144">
            <v>1114718</v>
          </cell>
          <cell r="W144">
            <v>324544</v>
          </cell>
        </row>
        <row r="145">
          <cell r="B145">
            <v>143</v>
          </cell>
          <cell r="C145">
            <v>362658</v>
          </cell>
          <cell r="D145">
            <v>564140</v>
          </cell>
          <cell r="E145">
            <v>356115</v>
          </cell>
          <cell r="F145">
            <v>802348</v>
          </cell>
          <cell r="G145">
            <v>320835</v>
          </cell>
          <cell r="H145">
            <v>833999</v>
          </cell>
          <cell r="I145">
            <v>1006502</v>
          </cell>
          <cell r="J145">
            <v>1012109</v>
          </cell>
          <cell r="K145">
            <v>815086</v>
          </cell>
          <cell r="L145">
            <v>847281</v>
          </cell>
          <cell r="M145">
            <v>17448</v>
          </cell>
          <cell r="N145">
            <v>18029</v>
          </cell>
          <cell r="O145">
            <v>17663</v>
          </cell>
          <cell r="P145">
            <v>17717</v>
          </cell>
          <cell r="Q145">
            <v>31160</v>
          </cell>
          <cell r="R145">
            <v>153876</v>
          </cell>
          <cell r="S145">
            <v>815151</v>
          </cell>
          <cell r="T145">
            <v>14512</v>
          </cell>
          <cell r="U145">
            <v>240000</v>
          </cell>
          <cell r="W145">
            <v>31786</v>
          </cell>
        </row>
        <row r="146">
          <cell r="B146">
            <v>144</v>
          </cell>
          <cell r="C146">
            <v>692485</v>
          </cell>
          <cell r="D146">
            <v>624538</v>
          </cell>
          <cell r="E146">
            <v>1148214</v>
          </cell>
          <cell r="F146">
            <v>364693</v>
          </cell>
          <cell r="G146">
            <v>640534</v>
          </cell>
          <cell r="H146">
            <v>350117</v>
          </cell>
          <cell r="I146">
            <v>355877</v>
          </cell>
          <cell r="J146">
            <v>366730</v>
          </cell>
          <cell r="K146">
            <v>747440</v>
          </cell>
          <cell r="L146">
            <v>856605</v>
          </cell>
          <cell r="M146">
            <v>302477</v>
          </cell>
          <cell r="N146">
            <v>321979</v>
          </cell>
          <cell r="O146">
            <v>350460</v>
          </cell>
          <cell r="P146">
            <v>323728</v>
          </cell>
          <cell r="Q146">
            <v>435635</v>
          </cell>
          <cell r="R146">
            <v>628313</v>
          </cell>
          <cell r="S146">
            <v>669704</v>
          </cell>
          <cell r="T146">
            <v>387138</v>
          </cell>
          <cell r="U146">
            <v>1078717</v>
          </cell>
          <cell r="V146">
            <v>626312</v>
          </cell>
          <cell r="W146">
            <v>384996</v>
          </cell>
        </row>
        <row r="147">
          <cell r="B147">
            <v>145</v>
          </cell>
          <cell r="C147">
            <v>1664025</v>
          </cell>
          <cell r="D147">
            <v>1275645</v>
          </cell>
          <cell r="E147">
            <v>942515</v>
          </cell>
          <cell r="F147">
            <v>695281</v>
          </cell>
          <cell r="G147">
            <v>493888</v>
          </cell>
          <cell r="H147">
            <v>1282931</v>
          </cell>
          <cell r="I147">
            <v>1324802</v>
          </cell>
          <cell r="J147">
            <v>1555823</v>
          </cell>
          <cell r="K147">
            <v>1485751</v>
          </cell>
          <cell r="L147">
            <v>1274497</v>
          </cell>
          <cell r="M147">
            <v>253603</v>
          </cell>
          <cell r="N147">
            <v>251324</v>
          </cell>
          <cell r="O147">
            <v>232735</v>
          </cell>
          <cell r="P147">
            <v>271928</v>
          </cell>
          <cell r="Q147">
            <v>274017</v>
          </cell>
          <cell r="R147">
            <v>526595</v>
          </cell>
          <cell r="S147">
            <v>1149194</v>
          </cell>
          <cell r="T147">
            <v>308024</v>
          </cell>
          <cell r="U147">
            <v>709932</v>
          </cell>
          <cell r="V147">
            <v>1290879</v>
          </cell>
          <cell r="W147">
            <v>273535</v>
          </cell>
        </row>
        <row r="148">
          <cell r="B148">
            <v>146</v>
          </cell>
          <cell r="C148">
            <v>391074</v>
          </cell>
          <cell r="D148">
            <v>525536</v>
          </cell>
          <cell r="E148">
            <v>204087</v>
          </cell>
          <cell r="F148">
            <v>107787</v>
          </cell>
          <cell r="G148">
            <v>178496</v>
          </cell>
          <cell r="H148">
            <v>940335</v>
          </cell>
          <cell r="I148">
            <v>933100</v>
          </cell>
          <cell r="J148">
            <v>978923</v>
          </cell>
          <cell r="K148">
            <v>992020</v>
          </cell>
          <cell r="L148">
            <v>552078</v>
          </cell>
          <cell r="M148">
            <v>296424</v>
          </cell>
          <cell r="N148">
            <v>266518</v>
          </cell>
          <cell r="O148">
            <v>179184</v>
          </cell>
          <cell r="P148">
            <v>203541</v>
          </cell>
          <cell r="Q148">
            <v>230896</v>
          </cell>
          <cell r="R148">
            <v>279081</v>
          </cell>
          <cell r="S148">
            <v>1780192</v>
          </cell>
          <cell r="T148">
            <v>221724</v>
          </cell>
          <cell r="W148">
            <v>211960</v>
          </cell>
        </row>
        <row r="149">
          <cell r="B149">
            <v>147</v>
          </cell>
          <cell r="C149">
            <v>596430</v>
          </cell>
          <cell r="D149">
            <v>153557</v>
          </cell>
          <cell r="F149">
            <v>1314534</v>
          </cell>
          <cell r="G149">
            <v>0</v>
          </cell>
          <cell r="H149">
            <v>731209</v>
          </cell>
          <cell r="I149">
            <v>740552</v>
          </cell>
          <cell r="J149">
            <v>903081</v>
          </cell>
          <cell r="K149">
            <v>950378</v>
          </cell>
          <cell r="L149">
            <v>992827</v>
          </cell>
          <cell r="M149">
            <v>139102</v>
          </cell>
          <cell r="N149">
            <v>133137</v>
          </cell>
          <cell r="O149">
            <v>134874</v>
          </cell>
          <cell r="P149">
            <v>131398</v>
          </cell>
          <cell r="Q149">
            <v>134996</v>
          </cell>
          <cell r="R149">
            <v>127015</v>
          </cell>
          <cell r="S149">
            <v>1465627</v>
          </cell>
          <cell r="T149">
            <v>104332</v>
          </cell>
          <cell r="U149">
            <v>377076</v>
          </cell>
          <cell r="V149">
            <v>1427112</v>
          </cell>
          <cell r="W149">
            <v>109176</v>
          </cell>
        </row>
        <row r="150">
          <cell r="B150">
            <v>148</v>
          </cell>
          <cell r="C150">
            <v>445210</v>
          </cell>
          <cell r="D150">
            <v>484715</v>
          </cell>
          <cell r="E150">
            <v>113337</v>
          </cell>
          <cell r="F150">
            <v>686698</v>
          </cell>
          <cell r="G150">
            <v>435870</v>
          </cell>
          <cell r="H150">
            <v>286649</v>
          </cell>
          <cell r="I150">
            <v>192882</v>
          </cell>
          <cell r="J150">
            <v>199978</v>
          </cell>
          <cell r="K150">
            <v>156961</v>
          </cell>
          <cell r="L150">
            <v>215055</v>
          </cell>
          <cell r="M150">
            <v>101088</v>
          </cell>
          <cell r="N150">
            <v>98571</v>
          </cell>
          <cell r="O150">
            <v>100000</v>
          </cell>
          <cell r="P150">
            <v>101820</v>
          </cell>
          <cell r="Q150">
            <v>94482</v>
          </cell>
          <cell r="R150">
            <v>320936</v>
          </cell>
          <cell r="S150">
            <v>470743</v>
          </cell>
          <cell r="T150">
            <v>137521</v>
          </cell>
          <cell r="U150">
            <v>168064</v>
          </cell>
          <cell r="V150">
            <v>505293</v>
          </cell>
          <cell r="W150">
            <v>124997</v>
          </cell>
        </row>
        <row r="151">
          <cell r="B151">
            <v>149</v>
          </cell>
          <cell r="C151">
            <v>3255813</v>
          </cell>
          <cell r="D151">
            <v>-2490350</v>
          </cell>
          <cell r="E151">
            <v>-15112680</v>
          </cell>
          <cell r="F151">
            <v>-12098339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M151">
            <v>977279</v>
          </cell>
          <cell r="N151">
            <v>857755</v>
          </cell>
          <cell r="O151">
            <v>0</v>
          </cell>
          <cell r="P151">
            <v>439071</v>
          </cell>
          <cell r="Q151">
            <v>5021</v>
          </cell>
          <cell r="T151">
            <v>486921</v>
          </cell>
          <cell r="U151">
            <v>5443486</v>
          </cell>
          <cell r="W151">
            <v>495546</v>
          </cell>
        </row>
        <row r="152">
          <cell r="B152">
            <v>150</v>
          </cell>
          <cell r="C152">
            <v>1645769</v>
          </cell>
          <cell r="D152">
            <v>1326419</v>
          </cell>
          <cell r="E152">
            <v>1603148</v>
          </cell>
          <cell r="F152">
            <v>2091064</v>
          </cell>
          <cell r="G152">
            <v>1871002</v>
          </cell>
          <cell r="H152">
            <v>1455864</v>
          </cell>
          <cell r="I152">
            <v>1592535</v>
          </cell>
          <cell r="J152">
            <v>1391399</v>
          </cell>
          <cell r="K152">
            <v>1460690</v>
          </cell>
          <cell r="L152">
            <v>1513882</v>
          </cell>
          <cell r="M152">
            <v>197571</v>
          </cell>
          <cell r="N152">
            <v>193122</v>
          </cell>
          <cell r="O152">
            <v>200776</v>
          </cell>
          <cell r="P152">
            <v>201072</v>
          </cell>
          <cell r="Q152">
            <v>225662</v>
          </cell>
          <cell r="R152">
            <v>1379777</v>
          </cell>
          <cell r="S152">
            <v>1667091</v>
          </cell>
          <cell r="T152">
            <v>226399</v>
          </cell>
          <cell r="U152">
            <v>871822</v>
          </cell>
          <cell r="V152">
            <v>1383392</v>
          </cell>
          <cell r="W152">
            <v>197688</v>
          </cell>
        </row>
        <row r="153">
          <cell r="B153">
            <v>151</v>
          </cell>
          <cell r="C153">
            <v>1914804</v>
          </cell>
          <cell r="D153">
            <v>964375</v>
          </cell>
          <cell r="E153">
            <v>1786049</v>
          </cell>
          <cell r="F153">
            <v>941846</v>
          </cell>
          <cell r="G153">
            <v>967817</v>
          </cell>
          <cell r="H153">
            <v>1744853</v>
          </cell>
          <cell r="I153">
            <v>1812518</v>
          </cell>
          <cell r="J153">
            <v>1192303</v>
          </cell>
          <cell r="K153">
            <v>1277352</v>
          </cell>
          <cell r="L153">
            <v>1334462</v>
          </cell>
          <cell r="M153">
            <v>156175</v>
          </cell>
          <cell r="N153">
            <v>101463</v>
          </cell>
          <cell r="O153">
            <v>93312</v>
          </cell>
          <cell r="P153">
            <v>130037</v>
          </cell>
          <cell r="Q153">
            <v>162453</v>
          </cell>
          <cell r="R153">
            <v>360671</v>
          </cell>
          <cell r="S153">
            <v>1361814</v>
          </cell>
          <cell r="T153">
            <v>127667</v>
          </cell>
          <cell r="U153">
            <v>1131963</v>
          </cell>
          <cell r="V153">
            <v>750063</v>
          </cell>
          <cell r="W153">
            <v>132886</v>
          </cell>
        </row>
        <row r="154">
          <cell r="B154">
            <v>152</v>
          </cell>
          <cell r="C154">
            <v>1733769</v>
          </cell>
          <cell r="D154">
            <v>2121414</v>
          </cell>
          <cell r="E154">
            <v>2182468</v>
          </cell>
          <cell r="F154">
            <v>2274901</v>
          </cell>
          <cell r="G154">
            <v>2755722</v>
          </cell>
          <cell r="H154">
            <v>872525</v>
          </cell>
          <cell r="I154">
            <v>565038</v>
          </cell>
          <cell r="J154">
            <v>330411</v>
          </cell>
          <cell r="K154">
            <v>172930</v>
          </cell>
          <cell r="L154">
            <v>78846</v>
          </cell>
          <cell r="M154">
            <v>74995</v>
          </cell>
          <cell r="N154">
            <v>76164</v>
          </cell>
          <cell r="O154">
            <v>74954</v>
          </cell>
          <cell r="P154">
            <v>77147</v>
          </cell>
          <cell r="Q154">
            <v>154215</v>
          </cell>
          <cell r="R154">
            <v>2452007</v>
          </cell>
          <cell r="S154">
            <v>354521</v>
          </cell>
          <cell r="T154">
            <v>76969</v>
          </cell>
          <cell r="U154">
            <v>1735871</v>
          </cell>
          <cell r="V154">
            <v>359072</v>
          </cell>
          <cell r="W154">
            <v>81802</v>
          </cell>
        </row>
        <row r="155">
          <cell r="B155">
            <v>153</v>
          </cell>
          <cell r="C155">
            <v>3091199</v>
          </cell>
          <cell r="D155">
            <v>3327754</v>
          </cell>
          <cell r="E155">
            <v>5943576</v>
          </cell>
          <cell r="F155">
            <v>5336994</v>
          </cell>
          <cell r="G155">
            <v>5464869</v>
          </cell>
          <cell r="H155">
            <v>4554771</v>
          </cell>
          <cell r="I155">
            <v>4644654</v>
          </cell>
          <cell r="J155">
            <v>7934813</v>
          </cell>
          <cell r="K155">
            <v>8349680</v>
          </cell>
          <cell r="L155">
            <v>8733470</v>
          </cell>
          <cell r="M155">
            <v>1273221</v>
          </cell>
          <cell r="N155">
            <v>1315221</v>
          </cell>
          <cell r="O155">
            <v>1393072</v>
          </cell>
          <cell r="P155">
            <v>1402638</v>
          </cell>
          <cell r="Q155">
            <v>1424425</v>
          </cell>
          <cell r="R155">
            <v>5953236</v>
          </cell>
          <cell r="S155">
            <v>6368189</v>
          </cell>
          <cell r="T155">
            <v>1423927</v>
          </cell>
          <cell r="U155">
            <v>5906596</v>
          </cell>
          <cell r="V155">
            <v>11550507</v>
          </cell>
          <cell r="W155">
            <v>1524080</v>
          </cell>
        </row>
        <row r="156">
          <cell r="B156">
            <v>154</v>
          </cell>
          <cell r="C156">
            <v>499167</v>
          </cell>
          <cell r="D156">
            <v>405215</v>
          </cell>
          <cell r="E156">
            <v>374840</v>
          </cell>
          <cell r="F156">
            <v>294692</v>
          </cell>
          <cell r="G156">
            <v>387619</v>
          </cell>
          <cell r="H156">
            <v>473982</v>
          </cell>
          <cell r="I156">
            <v>848929</v>
          </cell>
          <cell r="J156">
            <v>763303</v>
          </cell>
          <cell r="K156">
            <v>791095</v>
          </cell>
          <cell r="L156">
            <v>714260</v>
          </cell>
          <cell r="M156">
            <v>26170</v>
          </cell>
          <cell r="N156">
            <v>26744</v>
          </cell>
          <cell r="O156">
            <v>12273</v>
          </cell>
          <cell r="P156">
            <v>19269</v>
          </cell>
          <cell r="Q156">
            <v>33021</v>
          </cell>
          <cell r="R156">
            <v>353019</v>
          </cell>
          <cell r="S156">
            <v>647156</v>
          </cell>
          <cell r="T156">
            <v>22758</v>
          </cell>
          <cell r="U156">
            <v>245507</v>
          </cell>
          <cell r="V156">
            <v>617656</v>
          </cell>
          <cell r="W156">
            <v>23718</v>
          </cell>
        </row>
        <row r="157">
          <cell r="B157">
            <v>155</v>
          </cell>
          <cell r="C157">
            <v>2323202</v>
          </cell>
          <cell r="D157">
            <v>5409985</v>
          </cell>
          <cell r="E157">
            <v>3802347</v>
          </cell>
          <cell r="F157">
            <v>4861516</v>
          </cell>
          <cell r="G157">
            <v>5481717</v>
          </cell>
          <cell r="H157">
            <v>139797</v>
          </cell>
          <cell r="I157">
            <v>961772</v>
          </cell>
          <cell r="J157">
            <v>1615948</v>
          </cell>
          <cell r="K157">
            <v>4461676</v>
          </cell>
          <cell r="L157">
            <v>6389507</v>
          </cell>
          <cell r="M157">
            <v>899183</v>
          </cell>
          <cell r="N157">
            <v>504780</v>
          </cell>
          <cell r="O157">
            <v>602579</v>
          </cell>
          <cell r="P157">
            <v>1139127</v>
          </cell>
          <cell r="Q157">
            <v>1276988</v>
          </cell>
          <cell r="R157">
            <v>6159509</v>
          </cell>
          <cell r="S157">
            <v>7714270</v>
          </cell>
          <cell r="T157">
            <v>850587</v>
          </cell>
          <cell r="U157">
            <v>7125000</v>
          </cell>
          <cell r="W157">
            <v>896369</v>
          </cell>
        </row>
        <row r="158">
          <cell r="B158">
            <v>156</v>
          </cell>
          <cell r="C158">
            <v>25848</v>
          </cell>
          <cell r="D158">
            <v>-35886</v>
          </cell>
          <cell r="E158">
            <v>122939</v>
          </cell>
          <cell r="F158">
            <v>69520</v>
          </cell>
          <cell r="G158">
            <v>5195</v>
          </cell>
          <cell r="H158">
            <v>156866</v>
          </cell>
          <cell r="I158">
            <v>74873</v>
          </cell>
          <cell r="J158">
            <v>85224</v>
          </cell>
          <cell r="K158">
            <v>117527</v>
          </cell>
          <cell r="L158">
            <v>119391</v>
          </cell>
          <cell r="M158">
            <v>7977</v>
          </cell>
          <cell r="N158">
            <v>4422</v>
          </cell>
          <cell r="O158">
            <v>7607</v>
          </cell>
          <cell r="P158">
            <v>7939</v>
          </cell>
          <cell r="Q158">
            <v>14116</v>
          </cell>
          <cell r="R158">
            <v>131</v>
          </cell>
          <cell r="S158">
            <v>104529</v>
          </cell>
          <cell r="T158">
            <v>9826</v>
          </cell>
          <cell r="U158">
            <v>10870</v>
          </cell>
          <cell r="W158">
            <v>11446</v>
          </cell>
        </row>
        <row r="159">
          <cell r="B159">
            <v>157</v>
          </cell>
          <cell r="C159">
            <v>1215815</v>
          </cell>
          <cell r="D159">
            <v>1537416</v>
          </cell>
          <cell r="E159">
            <v>2593009</v>
          </cell>
          <cell r="F159">
            <v>3084568</v>
          </cell>
          <cell r="G159">
            <v>3153308</v>
          </cell>
          <cell r="H159">
            <v>333842</v>
          </cell>
          <cell r="I159">
            <v>341039</v>
          </cell>
          <cell r="J159">
            <v>151150</v>
          </cell>
          <cell r="K159">
            <v>1259</v>
          </cell>
          <cell r="L159">
            <v>0</v>
          </cell>
          <cell r="M159">
            <v>112324</v>
          </cell>
          <cell r="N159">
            <v>96322</v>
          </cell>
          <cell r="O159">
            <v>136582</v>
          </cell>
          <cell r="P159">
            <v>107069</v>
          </cell>
          <cell r="Q159">
            <v>101096</v>
          </cell>
          <cell r="R159">
            <v>3385755</v>
          </cell>
          <cell r="T159">
            <v>92910</v>
          </cell>
          <cell r="U159">
            <v>3340722</v>
          </cell>
          <cell r="W159">
            <v>97735</v>
          </cell>
        </row>
        <row r="160">
          <cell r="B160">
            <v>158</v>
          </cell>
          <cell r="C160">
            <v>418394</v>
          </cell>
          <cell r="D160">
            <v>473860</v>
          </cell>
          <cell r="E160">
            <v>1007450</v>
          </cell>
          <cell r="F160">
            <v>1061237</v>
          </cell>
          <cell r="G160">
            <v>1128432</v>
          </cell>
          <cell r="H160">
            <v>3666361</v>
          </cell>
          <cell r="I160">
            <v>2634811</v>
          </cell>
          <cell r="J160">
            <v>1882445</v>
          </cell>
          <cell r="K160">
            <v>1292181</v>
          </cell>
          <cell r="L160">
            <v>1442459</v>
          </cell>
          <cell r="M160">
            <v>176860</v>
          </cell>
          <cell r="N160">
            <v>305930</v>
          </cell>
          <cell r="O160">
            <v>239806</v>
          </cell>
          <cell r="P160">
            <v>204512</v>
          </cell>
          <cell r="Q160">
            <v>531904</v>
          </cell>
          <cell r="R160">
            <v>1517927</v>
          </cell>
          <cell r="S160">
            <v>1488592</v>
          </cell>
          <cell r="T160">
            <v>602293</v>
          </cell>
          <cell r="W160">
            <v>406123</v>
          </cell>
        </row>
        <row r="161">
          <cell r="B161">
            <v>159</v>
          </cell>
          <cell r="C161">
            <v>2046042</v>
          </cell>
          <cell r="D161">
            <v>1206422</v>
          </cell>
          <cell r="E161">
            <v>1268801</v>
          </cell>
          <cell r="F161">
            <v>1622489</v>
          </cell>
          <cell r="G161">
            <v>1479918</v>
          </cell>
          <cell r="H161">
            <v>828086</v>
          </cell>
          <cell r="I161">
            <v>1837056</v>
          </cell>
          <cell r="J161">
            <v>1380560</v>
          </cell>
          <cell r="K161">
            <v>1611583</v>
          </cell>
          <cell r="L161">
            <v>2179421</v>
          </cell>
          <cell r="M161">
            <v>166100</v>
          </cell>
          <cell r="N161">
            <v>168854</v>
          </cell>
          <cell r="O161">
            <v>121101</v>
          </cell>
          <cell r="P161">
            <v>110673</v>
          </cell>
          <cell r="Q161">
            <v>175368</v>
          </cell>
          <cell r="R161">
            <v>489350</v>
          </cell>
          <cell r="S161">
            <v>2291821</v>
          </cell>
          <cell r="T161">
            <v>128334</v>
          </cell>
          <cell r="U161">
            <v>1455225</v>
          </cell>
          <cell r="V161">
            <v>2016344</v>
          </cell>
          <cell r="W161">
            <v>284241</v>
          </cell>
        </row>
        <row r="162">
          <cell r="B162">
            <v>160</v>
          </cell>
          <cell r="C162">
            <v>5175063</v>
          </cell>
          <cell r="D162">
            <v>1485463</v>
          </cell>
          <cell r="E162">
            <v>-2220766</v>
          </cell>
          <cell r="F162">
            <v>-1088505</v>
          </cell>
          <cell r="G162">
            <v>30789</v>
          </cell>
          <cell r="H162">
            <v>13</v>
          </cell>
          <cell r="I162">
            <v>13</v>
          </cell>
          <cell r="J162">
            <v>13</v>
          </cell>
          <cell r="K162">
            <v>13</v>
          </cell>
          <cell r="L162">
            <v>1757</v>
          </cell>
          <cell r="M162">
            <v>1006716</v>
          </cell>
          <cell r="N162">
            <v>1007617</v>
          </cell>
          <cell r="O162">
            <v>975484</v>
          </cell>
          <cell r="P162">
            <v>1614717</v>
          </cell>
          <cell r="Q162">
            <v>1380975</v>
          </cell>
          <cell r="R162">
            <v>-490543</v>
          </cell>
          <cell r="S162">
            <v>4736346</v>
          </cell>
          <cell r="T162">
            <v>1394882</v>
          </cell>
          <cell r="U162">
            <v>1348586</v>
          </cell>
          <cell r="V162">
            <v>4736346</v>
          </cell>
          <cell r="W162">
            <v>1372032</v>
          </cell>
        </row>
        <row r="163">
          <cell r="B163">
            <v>161</v>
          </cell>
          <cell r="C163">
            <v>1685341</v>
          </cell>
          <cell r="D163">
            <v>1522162</v>
          </cell>
          <cell r="E163">
            <v>2951586</v>
          </cell>
          <cell r="F163">
            <v>2286384</v>
          </cell>
          <cell r="G163">
            <v>898228</v>
          </cell>
          <cell r="H163">
            <v>1475871</v>
          </cell>
          <cell r="I163">
            <v>1533727</v>
          </cell>
          <cell r="J163">
            <v>1825592</v>
          </cell>
          <cell r="K163">
            <v>1897661</v>
          </cell>
          <cell r="L163">
            <v>1996089</v>
          </cell>
          <cell r="M163">
            <v>292462</v>
          </cell>
          <cell r="N163">
            <v>260852</v>
          </cell>
          <cell r="O163">
            <v>281296</v>
          </cell>
          <cell r="P163">
            <v>289894</v>
          </cell>
          <cell r="Q163">
            <v>264919</v>
          </cell>
          <cell r="R163">
            <v>1295250</v>
          </cell>
          <cell r="S163">
            <v>1768963</v>
          </cell>
          <cell r="T163">
            <v>287506</v>
          </cell>
          <cell r="W163">
            <v>297822</v>
          </cell>
        </row>
        <row r="164">
          <cell r="B164">
            <v>162</v>
          </cell>
          <cell r="C164">
            <v>1133125</v>
          </cell>
          <cell r="E164">
            <v>1387662</v>
          </cell>
          <cell r="F164">
            <v>856875</v>
          </cell>
          <cell r="G164">
            <v>0</v>
          </cell>
          <cell r="H164">
            <v>752796</v>
          </cell>
          <cell r="I164">
            <v>763719</v>
          </cell>
          <cell r="J164">
            <v>890473</v>
          </cell>
          <cell r="K164">
            <v>1426968</v>
          </cell>
          <cell r="L164">
            <v>1584505</v>
          </cell>
          <cell r="M164">
            <v>134938</v>
          </cell>
          <cell r="N164">
            <v>97981</v>
          </cell>
          <cell r="O164">
            <v>95753</v>
          </cell>
          <cell r="P164">
            <v>129270</v>
          </cell>
          <cell r="Q164">
            <v>97988</v>
          </cell>
          <cell r="R164">
            <v>-290417</v>
          </cell>
          <cell r="S164">
            <v>1620315</v>
          </cell>
          <cell r="T164">
            <v>141583</v>
          </cell>
          <cell r="U164">
            <v>239841</v>
          </cell>
          <cell r="V164">
            <v>1527741</v>
          </cell>
          <cell r="W164">
            <v>124378</v>
          </cell>
        </row>
        <row r="165">
          <cell r="B165">
            <v>163</v>
          </cell>
          <cell r="C165">
            <v>7869779</v>
          </cell>
          <cell r="D165">
            <v>9384104</v>
          </cell>
          <cell r="E165">
            <v>5473979</v>
          </cell>
          <cell r="F165">
            <v>3729342</v>
          </cell>
          <cell r="G165">
            <v>411505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M165">
            <v>1502667</v>
          </cell>
          <cell r="N165">
            <v>889906</v>
          </cell>
          <cell r="O165">
            <v>798651</v>
          </cell>
          <cell r="P165">
            <v>977898</v>
          </cell>
          <cell r="Q165">
            <v>1157021</v>
          </cell>
          <cell r="R165">
            <v>4675104</v>
          </cell>
          <cell r="T165">
            <v>946115</v>
          </cell>
          <cell r="U165">
            <v>7710075</v>
          </cell>
          <cell r="W165">
            <v>2272594</v>
          </cell>
        </row>
        <row r="166">
          <cell r="B166">
            <v>164</v>
          </cell>
          <cell r="C166">
            <v>1009724</v>
          </cell>
          <cell r="D166">
            <v>75464</v>
          </cell>
          <cell r="E166">
            <v>632977</v>
          </cell>
          <cell r="F166">
            <v>1015752</v>
          </cell>
          <cell r="G166">
            <v>666652</v>
          </cell>
          <cell r="H166">
            <v>525354</v>
          </cell>
          <cell r="I166">
            <v>385887</v>
          </cell>
          <cell r="J166">
            <v>400235</v>
          </cell>
          <cell r="K166">
            <v>572203</v>
          </cell>
          <cell r="L166">
            <v>903966</v>
          </cell>
          <cell r="M166">
            <v>183345</v>
          </cell>
          <cell r="N166">
            <v>175772</v>
          </cell>
          <cell r="O166">
            <v>173522</v>
          </cell>
          <cell r="P166">
            <v>186924</v>
          </cell>
          <cell r="Q166">
            <v>234315</v>
          </cell>
          <cell r="R166">
            <v>618047</v>
          </cell>
          <cell r="S166">
            <v>1294514</v>
          </cell>
          <cell r="T166">
            <v>151191</v>
          </cell>
          <cell r="U166">
            <v>178241</v>
          </cell>
          <cell r="V166">
            <v>1099760</v>
          </cell>
          <cell r="W166">
            <v>161459</v>
          </cell>
        </row>
        <row r="167">
          <cell r="B167">
            <v>165</v>
          </cell>
          <cell r="C167">
            <v>406781</v>
          </cell>
          <cell r="D167">
            <v>3297661</v>
          </cell>
          <cell r="E167">
            <v>1318985</v>
          </cell>
          <cell r="F167">
            <v>2620122</v>
          </cell>
          <cell r="G167">
            <v>1209118</v>
          </cell>
          <cell r="H167">
            <v>250000</v>
          </cell>
          <cell r="I167">
            <v>0</v>
          </cell>
          <cell r="J167">
            <v>0</v>
          </cell>
          <cell r="K167">
            <v>0</v>
          </cell>
          <cell r="M167">
            <v>1158747</v>
          </cell>
          <cell r="N167">
            <v>989092</v>
          </cell>
          <cell r="O167">
            <v>989820</v>
          </cell>
          <cell r="P167">
            <v>1192120</v>
          </cell>
          <cell r="Q167">
            <v>1091333</v>
          </cell>
          <cell r="R167">
            <v>-1771365</v>
          </cell>
          <cell r="T167">
            <v>1224645</v>
          </cell>
          <cell r="U167">
            <v>-670878</v>
          </cell>
          <cell r="V167">
            <v>2115000</v>
          </cell>
          <cell r="W167">
            <v>874692</v>
          </cell>
        </row>
        <row r="168">
          <cell r="B168">
            <v>166</v>
          </cell>
          <cell r="C168">
            <v>297364</v>
          </cell>
          <cell r="D168">
            <v>745441</v>
          </cell>
          <cell r="E168">
            <v>1198601</v>
          </cell>
          <cell r="F168">
            <v>1089302</v>
          </cell>
          <cell r="G168">
            <v>990130</v>
          </cell>
          <cell r="H168">
            <v>651918</v>
          </cell>
          <cell r="I168">
            <v>753135</v>
          </cell>
          <cell r="J168">
            <v>827206</v>
          </cell>
          <cell r="K168">
            <v>914446</v>
          </cell>
          <cell r="L168">
            <v>1047175</v>
          </cell>
          <cell r="M168">
            <v>147429</v>
          </cell>
          <cell r="N168">
            <v>185805</v>
          </cell>
          <cell r="O168">
            <v>215072</v>
          </cell>
          <cell r="P168">
            <v>149989</v>
          </cell>
          <cell r="Q168">
            <v>194429</v>
          </cell>
          <cell r="R168">
            <v>669948</v>
          </cell>
          <cell r="S168">
            <v>1068777</v>
          </cell>
          <cell r="T168">
            <v>163876</v>
          </cell>
          <cell r="U168">
            <v>503050</v>
          </cell>
          <cell r="V168">
            <v>895107</v>
          </cell>
          <cell r="W168">
            <v>245499</v>
          </cell>
        </row>
        <row r="169">
          <cell r="B169">
            <v>167</v>
          </cell>
          <cell r="C169">
            <v>79177</v>
          </cell>
          <cell r="D169">
            <v>275624</v>
          </cell>
          <cell r="E169">
            <v>243943</v>
          </cell>
          <cell r="F169">
            <v>1471043</v>
          </cell>
          <cell r="G169">
            <v>669175</v>
          </cell>
          <cell r="H169">
            <v>2692358</v>
          </cell>
          <cell r="I169">
            <v>1650672</v>
          </cell>
          <cell r="J169">
            <v>1165778</v>
          </cell>
          <cell r="K169">
            <v>1585891</v>
          </cell>
          <cell r="L169">
            <v>2154211</v>
          </cell>
          <cell r="M169">
            <v>484944</v>
          </cell>
          <cell r="N169">
            <v>363917</v>
          </cell>
          <cell r="O169">
            <v>328055</v>
          </cell>
          <cell r="P169">
            <v>400210</v>
          </cell>
          <cell r="Q169">
            <v>493185</v>
          </cell>
          <cell r="R169">
            <v>602215</v>
          </cell>
          <cell r="S169">
            <v>1980986</v>
          </cell>
          <cell r="T169">
            <v>453052</v>
          </cell>
          <cell r="U169">
            <v>1915814</v>
          </cell>
          <cell r="V169">
            <v>2000476</v>
          </cell>
          <cell r="W169">
            <v>501459</v>
          </cell>
        </row>
        <row r="170">
          <cell r="B170">
            <v>168</v>
          </cell>
          <cell r="C170">
            <v>719553</v>
          </cell>
          <cell r="D170">
            <v>1979269</v>
          </cell>
          <cell r="E170">
            <v>2440184</v>
          </cell>
          <cell r="F170">
            <v>2925664</v>
          </cell>
          <cell r="G170">
            <v>4030276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M170">
            <v>500000</v>
          </cell>
          <cell r="N170">
            <v>384044</v>
          </cell>
          <cell r="O170">
            <v>546627</v>
          </cell>
          <cell r="P170">
            <v>406798</v>
          </cell>
          <cell r="Q170">
            <v>431890</v>
          </cell>
          <cell r="R170">
            <v>4266672</v>
          </cell>
          <cell r="T170">
            <v>525323</v>
          </cell>
          <cell r="U170">
            <v>4595434</v>
          </cell>
          <cell r="W170">
            <v>400000</v>
          </cell>
        </row>
        <row r="171">
          <cell r="B171">
            <v>169</v>
          </cell>
          <cell r="C171">
            <v>1827387</v>
          </cell>
          <cell r="D171">
            <v>1148591</v>
          </cell>
          <cell r="E171">
            <v>841053</v>
          </cell>
          <cell r="F171">
            <v>992809</v>
          </cell>
          <cell r="G171">
            <v>958146</v>
          </cell>
          <cell r="H171">
            <v>437137</v>
          </cell>
          <cell r="I171">
            <v>445860</v>
          </cell>
          <cell r="J171">
            <v>560830</v>
          </cell>
          <cell r="K171">
            <v>643087</v>
          </cell>
          <cell r="L171">
            <v>668391</v>
          </cell>
          <cell r="M171">
            <v>200000</v>
          </cell>
          <cell r="N171">
            <v>225000</v>
          </cell>
          <cell r="O171">
            <v>225000</v>
          </cell>
          <cell r="P171">
            <v>215000</v>
          </cell>
          <cell r="Q171">
            <v>250000</v>
          </cell>
          <cell r="R171">
            <v>1133017</v>
          </cell>
          <cell r="S171">
            <v>1068786</v>
          </cell>
          <cell r="T171">
            <v>200044</v>
          </cell>
          <cell r="U171">
            <v>1144777</v>
          </cell>
          <cell r="V171">
            <v>1344741</v>
          </cell>
          <cell r="W171">
            <v>210372</v>
          </cell>
        </row>
        <row r="172">
          <cell r="B172">
            <v>170</v>
          </cell>
          <cell r="C172">
            <v>1412046</v>
          </cell>
          <cell r="D172">
            <v>6920175</v>
          </cell>
          <cell r="E172">
            <v>3057484</v>
          </cell>
          <cell r="F172">
            <v>3595412</v>
          </cell>
          <cell r="G172">
            <v>6925031</v>
          </cell>
          <cell r="H172">
            <v>112222</v>
          </cell>
          <cell r="I172">
            <v>550657</v>
          </cell>
          <cell r="J172">
            <v>4135378</v>
          </cell>
          <cell r="K172">
            <v>6471863</v>
          </cell>
          <cell r="L172">
            <v>8916231</v>
          </cell>
          <cell r="M172">
            <v>994870</v>
          </cell>
          <cell r="N172">
            <v>1255238</v>
          </cell>
          <cell r="O172">
            <v>1518029</v>
          </cell>
          <cell r="P172">
            <v>1509304</v>
          </cell>
          <cell r="Q172">
            <v>2028389</v>
          </cell>
          <cell r="R172">
            <v>4906090</v>
          </cell>
          <cell r="S172">
            <v>9991596</v>
          </cell>
          <cell r="T172">
            <v>1987897</v>
          </cell>
          <cell r="U172">
            <v>3840266</v>
          </cell>
          <cell r="V172">
            <v>11031925</v>
          </cell>
          <cell r="W172">
            <v>2016601</v>
          </cell>
        </row>
        <row r="173">
          <cell r="B173">
            <v>171</v>
          </cell>
          <cell r="C173">
            <v>2636727</v>
          </cell>
          <cell r="D173">
            <v>2345744</v>
          </cell>
          <cell r="E173">
            <v>1801458</v>
          </cell>
          <cell r="F173">
            <v>1857603</v>
          </cell>
          <cell r="G173">
            <v>1277723</v>
          </cell>
          <cell r="H173">
            <v>7387655</v>
          </cell>
          <cell r="I173">
            <v>4360609</v>
          </cell>
          <cell r="J173">
            <v>1280860</v>
          </cell>
          <cell r="K173">
            <v>1794168</v>
          </cell>
          <cell r="L173">
            <v>629704</v>
          </cell>
          <cell r="M173">
            <v>488834</v>
          </cell>
          <cell r="N173">
            <v>473121</v>
          </cell>
          <cell r="O173">
            <v>477450</v>
          </cell>
          <cell r="P173">
            <v>552312</v>
          </cell>
          <cell r="Q173">
            <v>411289</v>
          </cell>
          <cell r="R173">
            <v>2248761</v>
          </cell>
          <cell r="S173">
            <v>1522499</v>
          </cell>
          <cell r="T173">
            <v>397783</v>
          </cell>
          <cell r="U173">
            <v>1223910</v>
          </cell>
          <cell r="V173">
            <v>1990645</v>
          </cell>
          <cell r="W173">
            <v>401010</v>
          </cell>
        </row>
        <row r="174">
          <cell r="B174">
            <v>172</v>
          </cell>
          <cell r="C174">
            <v>2233587</v>
          </cell>
          <cell r="D174">
            <v>2422160</v>
          </cell>
          <cell r="E174">
            <v>3995763</v>
          </cell>
          <cell r="F174">
            <v>2182771</v>
          </cell>
          <cell r="G174">
            <v>2728439</v>
          </cell>
          <cell r="H174">
            <v>2651714</v>
          </cell>
          <cell r="I174">
            <v>2714446</v>
          </cell>
          <cell r="J174">
            <v>2804933</v>
          </cell>
          <cell r="K174">
            <v>3054954</v>
          </cell>
          <cell r="L174">
            <v>3104025</v>
          </cell>
          <cell r="M174">
            <v>528373</v>
          </cell>
          <cell r="N174">
            <v>476967</v>
          </cell>
          <cell r="O174">
            <v>380944</v>
          </cell>
          <cell r="P174">
            <v>400000</v>
          </cell>
          <cell r="Q174">
            <v>350904</v>
          </cell>
          <cell r="R174">
            <v>1807815</v>
          </cell>
          <cell r="S174">
            <v>3367413</v>
          </cell>
          <cell r="T174">
            <v>390316</v>
          </cell>
          <cell r="U174">
            <v>2949637</v>
          </cell>
          <cell r="V174">
            <v>3530990</v>
          </cell>
          <cell r="W174">
            <v>429929</v>
          </cell>
        </row>
        <row r="175">
          <cell r="B175">
            <v>173</v>
          </cell>
          <cell r="C175">
            <v>1088086</v>
          </cell>
          <cell r="D175">
            <v>1058738</v>
          </cell>
          <cell r="E175">
            <v>843004</v>
          </cell>
          <cell r="F175">
            <v>620669</v>
          </cell>
          <cell r="G175">
            <v>248691</v>
          </cell>
          <cell r="H175">
            <v>411057</v>
          </cell>
          <cell r="I175">
            <v>729698</v>
          </cell>
          <cell r="J175">
            <v>1274158</v>
          </cell>
          <cell r="K175">
            <v>1622789</v>
          </cell>
          <cell r="L175">
            <v>1462052</v>
          </cell>
          <cell r="M175">
            <v>299608</v>
          </cell>
          <cell r="N175">
            <v>196942</v>
          </cell>
          <cell r="O175">
            <v>323714</v>
          </cell>
          <cell r="P175">
            <v>325503</v>
          </cell>
          <cell r="Q175">
            <v>255242</v>
          </cell>
          <cell r="R175">
            <v>695473</v>
          </cell>
          <cell r="S175">
            <v>1484354</v>
          </cell>
          <cell r="T175">
            <v>247691</v>
          </cell>
          <cell r="U175">
            <v>423948</v>
          </cell>
          <cell r="V175">
            <v>1641872</v>
          </cell>
          <cell r="W175">
            <v>235733</v>
          </cell>
        </row>
        <row r="176">
          <cell r="B176">
            <v>174</v>
          </cell>
          <cell r="C176">
            <v>214456</v>
          </cell>
          <cell r="D176">
            <v>-79283</v>
          </cell>
          <cell r="E176">
            <v>-79283</v>
          </cell>
          <cell r="F176">
            <v>518043</v>
          </cell>
          <cell r="G176">
            <v>0</v>
          </cell>
          <cell r="H176">
            <v>701845</v>
          </cell>
          <cell r="I176">
            <v>1017725</v>
          </cell>
          <cell r="J176">
            <v>1060716</v>
          </cell>
          <cell r="K176">
            <v>1092138</v>
          </cell>
          <cell r="L176">
            <v>1823070</v>
          </cell>
          <cell r="M176">
            <v>105475</v>
          </cell>
          <cell r="N176">
            <v>130639</v>
          </cell>
          <cell r="O176">
            <v>221041</v>
          </cell>
          <cell r="P176">
            <v>132213</v>
          </cell>
          <cell r="Q176">
            <v>263336</v>
          </cell>
          <cell r="R176">
            <v>778671</v>
          </cell>
          <cell r="S176">
            <v>1956633</v>
          </cell>
          <cell r="T176">
            <v>396630</v>
          </cell>
          <cell r="U176">
            <v>-725970</v>
          </cell>
          <cell r="W176">
            <v>444818</v>
          </cell>
        </row>
        <row r="177">
          <cell r="B177">
            <v>175</v>
          </cell>
          <cell r="C177">
            <v>1550455</v>
          </cell>
          <cell r="D177">
            <v>1761225</v>
          </cell>
          <cell r="E177">
            <v>1605738</v>
          </cell>
          <cell r="F177">
            <v>1339234</v>
          </cell>
          <cell r="G177">
            <v>1393769</v>
          </cell>
          <cell r="H177">
            <v>817580</v>
          </cell>
          <cell r="I177">
            <v>2126405</v>
          </cell>
          <cell r="J177">
            <v>1709604</v>
          </cell>
          <cell r="K177">
            <v>1991101</v>
          </cell>
          <cell r="L177">
            <v>2531861</v>
          </cell>
          <cell r="M177">
            <v>161457</v>
          </cell>
          <cell r="N177">
            <v>252732</v>
          </cell>
          <cell r="O177">
            <v>177929</v>
          </cell>
          <cell r="P177">
            <v>181054</v>
          </cell>
          <cell r="Q177">
            <v>267679</v>
          </cell>
          <cell r="R177">
            <v>1556547</v>
          </cell>
          <cell r="S177">
            <v>2903271</v>
          </cell>
          <cell r="T177">
            <v>211439</v>
          </cell>
          <cell r="U177">
            <v>1311875</v>
          </cell>
          <cell r="V177">
            <v>2935418</v>
          </cell>
          <cell r="W177">
            <v>197252</v>
          </cell>
        </row>
        <row r="178">
          <cell r="B178">
            <v>176</v>
          </cell>
          <cell r="C178">
            <v>-120460</v>
          </cell>
          <cell r="D178">
            <v>518997</v>
          </cell>
          <cell r="E178">
            <v>731811</v>
          </cell>
          <cell r="F178">
            <v>-1502612</v>
          </cell>
          <cell r="G178">
            <v>124921</v>
          </cell>
          <cell r="H178">
            <v>5052</v>
          </cell>
          <cell r="I178">
            <v>5067</v>
          </cell>
          <cell r="J178">
            <v>5129</v>
          </cell>
          <cell r="K178">
            <v>5141</v>
          </cell>
          <cell r="L178">
            <v>5179</v>
          </cell>
          <cell r="M178">
            <v>821271</v>
          </cell>
          <cell r="N178">
            <v>745201</v>
          </cell>
          <cell r="O178">
            <v>651930</v>
          </cell>
          <cell r="P178">
            <v>637850</v>
          </cell>
          <cell r="Q178">
            <v>550422</v>
          </cell>
          <cell r="R178">
            <v>1056105</v>
          </cell>
          <cell r="S178">
            <v>5195</v>
          </cell>
          <cell r="T178">
            <v>625298</v>
          </cell>
          <cell r="U178">
            <v>554449</v>
          </cell>
          <cell r="W178">
            <v>680851</v>
          </cell>
        </row>
        <row r="179">
          <cell r="B179">
            <v>177</v>
          </cell>
          <cell r="C179">
            <v>-870290</v>
          </cell>
          <cell r="D179">
            <v>-867855</v>
          </cell>
          <cell r="E179">
            <v>-1886744</v>
          </cell>
          <cell r="F179">
            <v>1864934</v>
          </cell>
          <cell r="G179">
            <v>1743848</v>
          </cell>
          <cell r="H179">
            <v>583361</v>
          </cell>
          <cell r="I179">
            <v>583361</v>
          </cell>
          <cell r="J179">
            <v>399617</v>
          </cell>
          <cell r="K179">
            <v>769135</v>
          </cell>
          <cell r="L179">
            <v>2117499</v>
          </cell>
          <cell r="M179">
            <v>290528</v>
          </cell>
          <cell r="N179">
            <v>355026</v>
          </cell>
          <cell r="O179">
            <v>245815</v>
          </cell>
          <cell r="P179">
            <v>252541</v>
          </cell>
          <cell r="Q179">
            <v>344525</v>
          </cell>
          <cell r="R179">
            <v>2027149</v>
          </cell>
          <cell r="S179">
            <v>2148896</v>
          </cell>
          <cell r="T179">
            <v>437520</v>
          </cell>
          <cell r="U179">
            <v>1196814</v>
          </cell>
          <cell r="V179">
            <v>2967359</v>
          </cell>
          <cell r="W179">
            <v>308940</v>
          </cell>
        </row>
        <row r="180">
          <cell r="B180">
            <v>178</v>
          </cell>
          <cell r="C180">
            <v>678818</v>
          </cell>
          <cell r="D180">
            <v>923540</v>
          </cell>
          <cell r="E180">
            <v>1183924</v>
          </cell>
          <cell r="F180">
            <v>1534807</v>
          </cell>
          <cell r="G180">
            <v>1056353</v>
          </cell>
          <cell r="H180">
            <v>676982</v>
          </cell>
          <cell r="I180">
            <v>730010</v>
          </cell>
          <cell r="J180">
            <v>1338149</v>
          </cell>
          <cell r="K180">
            <v>2257667</v>
          </cell>
          <cell r="L180">
            <v>2084936</v>
          </cell>
          <cell r="M180">
            <v>340129</v>
          </cell>
          <cell r="N180">
            <v>300000</v>
          </cell>
          <cell r="O180">
            <v>339151</v>
          </cell>
          <cell r="P180">
            <v>349128</v>
          </cell>
          <cell r="Q180">
            <v>414318</v>
          </cell>
          <cell r="R180">
            <v>1415239</v>
          </cell>
          <cell r="S180">
            <v>1317742</v>
          </cell>
          <cell r="T180">
            <v>467255</v>
          </cell>
          <cell r="U180">
            <v>2007043</v>
          </cell>
          <cell r="V180">
            <v>1446995</v>
          </cell>
          <cell r="W180">
            <v>284848</v>
          </cell>
        </row>
        <row r="181">
          <cell r="B181">
            <v>179</v>
          </cell>
          <cell r="C181">
            <v>166496</v>
          </cell>
          <cell r="D181">
            <v>616022</v>
          </cell>
          <cell r="E181">
            <v>101483</v>
          </cell>
          <cell r="F181">
            <v>250757</v>
          </cell>
          <cell r="G181">
            <v>362126</v>
          </cell>
          <cell r="H181">
            <v>339642</v>
          </cell>
          <cell r="I181">
            <v>461625</v>
          </cell>
          <cell r="J181">
            <v>797399</v>
          </cell>
          <cell r="K181">
            <v>774073</v>
          </cell>
          <cell r="L181">
            <v>615637</v>
          </cell>
          <cell r="M181">
            <v>64801</v>
          </cell>
          <cell r="N181">
            <v>74418</v>
          </cell>
          <cell r="O181">
            <v>82292</v>
          </cell>
          <cell r="P181">
            <v>88260</v>
          </cell>
          <cell r="Q181">
            <v>125489</v>
          </cell>
          <cell r="R181">
            <v>158879</v>
          </cell>
          <cell r="S181">
            <v>659648</v>
          </cell>
          <cell r="T181">
            <v>97562</v>
          </cell>
          <cell r="U181">
            <v>295582</v>
          </cell>
          <cell r="V181">
            <v>681863</v>
          </cell>
          <cell r="W181">
            <v>100632</v>
          </cell>
        </row>
        <row r="182">
          <cell r="B182">
            <v>180</v>
          </cell>
          <cell r="C182">
            <v>468437</v>
          </cell>
          <cell r="D182">
            <v>270194</v>
          </cell>
          <cell r="E182">
            <v>193845</v>
          </cell>
          <cell r="F182">
            <v>229158</v>
          </cell>
          <cell r="G182">
            <v>211176</v>
          </cell>
          <cell r="H182">
            <v>474864</v>
          </cell>
          <cell r="I182">
            <v>413112</v>
          </cell>
          <cell r="J182">
            <v>593094</v>
          </cell>
          <cell r="K182">
            <v>551075</v>
          </cell>
          <cell r="L182">
            <v>542387</v>
          </cell>
          <cell r="M182">
            <v>50400</v>
          </cell>
          <cell r="N182">
            <v>46529</v>
          </cell>
          <cell r="O182">
            <v>76306</v>
          </cell>
          <cell r="P182">
            <v>65225</v>
          </cell>
          <cell r="Q182">
            <v>69002</v>
          </cell>
          <cell r="R182">
            <v>68158</v>
          </cell>
          <cell r="S182">
            <v>633413</v>
          </cell>
          <cell r="T182">
            <v>113800</v>
          </cell>
          <cell r="U182">
            <v>386225</v>
          </cell>
          <cell r="V182">
            <v>638835</v>
          </cell>
          <cell r="W182">
            <v>100611</v>
          </cell>
        </row>
        <row r="183">
          <cell r="B183">
            <v>181</v>
          </cell>
          <cell r="C183">
            <v>2905854</v>
          </cell>
          <cell r="D183">
            <v>1755329</v>
          </cell>
          <cell r="E183">
            <v>2458531</v>
          </cell>
          <cell r="F183">
            <v>140613</v>
          </cell>
          <cell r="G183">
            <v>-16404</v>
          </cell>
          <cell r="H183">
            <v>545386</v>
          </cell>
          <cell r="I183">
            <v>1170517</v>
          </cell>
          <cell r="J183">
            <v>50754</v>
          </cell>
          <cell r="K183">
            <v>53413</v>
          </cell>
          <cell r="L183">
            <v>55365</v>
          </cell>
          <cell r="M183">
            <v>607920</v>
          </cell>
          <cell r="N183">
            <v>501171</v>
          </cell>
          <cell r="O183">
            <v>544783</v>
          </cell>
          <cell r="P183">
            <v>491191</v>
          </cell>
          <cell r="Q183">
            <v>659646</v>
          </cell>
          <cell r="R183">
            <v>121398</v>
          </cell>
          <cell r="S183">
            <v>486079</v>
          </cell>
          <cell r="T183">
            <v>463159</v>
          </cell>
          <cell r="V183">
            <v>2020524</v>
          </cell>
          <cell r="W183">
            <v>499280</v>
          </cell>
        </row>
        <row r="184">
          <cell r="B184">
            <v>182</v>
          </cell>
          <cell r="C184">
            <v>2444300</v>
          </cell>
          <cell r="D184">
            <v>1173145</v>
          </cell>
          <cell r="E184">
            <v>828074</v>
          </cell>
          <cell r="F184">
            <v>2276253</v>
          </cell>
          <cell r="G184">
            <v>3935747</v>
          </cell>
          <cell r="H184">
            <v>136798</v>
          </cell>
          <cell r="I184">
            <v>328907</v>
          </cell>
          <cell r="J184">
            <v>540955</v>
          </cell>
          <cell r="K184">
            <v>379075</v>
          </cell>
          <cell r="L184">
            <v>466443</v>
          </cell>
          <cell r="M184">
            <v>372616</v>
          </cell>
          <cell r="N184">
            <v>593171</v>
          </cell>
          <cell r="O184">
            <v>352780</v>
          </cell>
          <cell r="P184">
            <v>351694</v>
          </cell>
          <cell r="Q184">
            <v>722309</v>
          </cell>
          <cell r="R184">
            <v>68014</v>
          </cell>
          <cell r="S184">
            <v>3198729</v>
          </cell>
          <cell r="T184">
            <v>467549</v>
          </cell>
          <cell r="U184">
            <v>958093</v>
          </cell>
          <cell r="V184">
            <v>1978265</v>
          </cell>
          <cell r="W184">
            <v>460491</v>
          </cell>
        </row>
        <row r="185">
          <cell r="B185">
            <v>183</v>
          </cell>
          <cell r="C185">
            <v>62152</v>
          </cell>
          <cell r="D185">
            <v>176882</v>
          </cell>
          <cell r="E185">
            <v>280038</v>
          </cell>
          <cell r="F185">
            <v>247439</v>
          </cell>
          <cell r="G185">
            <v>122764</v>
          </cell>
          <cell r="H185">
            <v>170158</v>
          </cell>
          <cell r="I185">
            <v>172960</v>
          </cell>
          <cell r="J185">
            <v>99779</v>
          </cell>
          <cell r="K185">
            <v>127559</v>
          </cell>
          <cell r="L185">
            <v>129711</v>
          </cell>
          <cell r="M185">
            <v>9892</v>
          </cell>
          <cell r="N185">
            <v>14038</v>
          </cell>
          <cell r="O185">
            <v>10030</v>
          </cell>
          <cell r="P185">
            <v>24842</v>
          </cell>
          <cell r="Q185">
            <v>30085</v>
          </cell>
          <cell r="R185">
            <v>144334</v>
          </cell>
          <cell r="S185">
            <v>209573</v>
          </cell>
          <cell r="T185">
            <v>19518</v>
          </cell>
          <cell r="U185">
            <v>131826</v>
          </cell>
          <cell r="V185">
            <v>180929</v>
          </cell>
          <cell r="W185">
            <v>20261</v>
          </cell>
        </row>
        <row r="186">
          <cell r="B186">
            <v>184</v>
          </cell>
          <cell r="C186">
            <v>1834395</v>
          </cell>
          <cell r="D186">
            <v>2192138</v>
          </cell>
          <cell r="E186">
            <v>1702539</v>
          </cell>
          <cell r="F186">
            <v>2425549</v>
          </cell>
          <cell r="G186">
            <v>2086912</v>
          </cell>
          <cell r="H186">
            <v>623077</v>
          </cell>
          <cell r="I186">
            <v>721975</v>
          </cell>
          <cell r="J186">
            <v>888967</v>
          </cell>
          <cell r="K186">
            <v>1295394</v>
          </cell>
          <cell r="L186">
            <v>1486539</v>
          </cell>
          <cell r="M186">
            <v>297170</v>
          </cell>
          <cell r="N186">
            <v>288612</v>
          </cell>
          <cell r="O186">
            <v>338986</v>
          </cell>
          <cell r="P186">
            <v>322821</v>
          </cell>
          <cell r="Q186">
            <v>279049</v>
          </cell>
          <cell r="R186">
            <v>2501608</v>
          </cell>
          <cell r="S186">
            <v>1813571</v>
          </cell>
          <cell r="T186">
            <v>267843</v>
          </cell>
          <cell r="U186">
            <v>2287924</v>
          </cell>
          <cell r="V186">
            <v>1933028</v>
          </cell>
          <cell r="W186">
            <v>280723</v>
          </cell>
        </row>
        <row r="187">
          <cell r="B187">
            <v>185</v>
          </cell>
          <cell r="C187">
            <v>1806803</v>
          </cell>
          <cell r="D187">
            <v>2184808</v>
          </cell>
          <cell r="E187">
            <v>1352662</v>
          </cell>
          <cell r="F187">
            <v>1027573</v>
          </cell>
          <cell r="G187">
            <v>731710</v>
          </cell>
          <cell r="H187">
            <v>6206496</v>
          </cell>
          <cell r="I187">
            <v>6374236</v>
          </cell>
          <cell r="J187">
            <v>6913546</v>
          </cell>
          <cell r="K187">
            <v>7285048</v>
          </cell>
          <cell r="L187">
            <v>7770293</v>
          </cell>
          <cell r="M187">
            <v>538810</v>
          </cell>
          <cell r="N187">
            <v>613020</v>
          </cell>
          <cell r="O187">
            <v>593736</v>
          </cell>
          <cell r="P187">
            <v>668771</v>
          </cell>
          <cell r="Q187">
            <v>792069</v>
          </cell>
          <cell r="R187">
            <v>1878778</v>
          </cell>
          <cell r="S187">
            <v>8431476</v>
          </cell>
          <cell r="T187">
            <v>763687</v>
          </cell>
          <cell r="U187">
            <v>2207276</v>
          </cell>
          <cell r="V187">
            <v>9046862</v>
          </cell>
          <cell r="W187">
            <v>688841</v>
          </cell>
        </row>
        <row r="188">
          <cell r="B188">
            <v>186</v>
          </cell>
          <cell r="C188">
            <v>2239814</v>
          </cell>
          <cell r="D188">
            <v>817214</v>
          </cell>
          <cell r="E188">
            <v>1500000</v>
          </cell>
          <cell r="F188">
            <v>2111862</v>
          </cell>
          <cell r="G188">
            <v>1588550</v>
          </cell>
          <cell r="H188">
            <v>915507</v>
          </cell>
          <cell r="I188">
            <v>1273488</v>
          </cell>
          <cell r="J188">
            <v>559811</v>
          </cell>
          <cell r="K188">
            <v>623155</v>
          </cell>
          <cell r="L188">
            <v>696686</v>
          </cell>
          <cell r="M188">
            <v>313659</v>
          </cell>
          <cell r="N188">
            <v>346575</v>
          </cell>
          <cell r="O188">
            <v>346585</v>
          </cell>
          <cell r="P188">
            <v>334497</v>
          </cell>
          <cell r="Q188">
            <v>297900</v>
          </cell>
          <cell r="R188">
            <v>525866</v>
          </cell>
          <cell r="S188">
            <v>1093880</v>
          </cell>
          <cell r="T188">
            <v>294024</v>
          </cell>
          <cell r="U188">
            <v>1179465</v>
          </cell>
          <cell r="V188">
            <v>1099337</v>
          </cell>
          <cell r="W188">
            <v>235296</v>
          </cell>
        </row>
        <row r="189">
          <cell r="B189">
            <v>187</v>
          </cell>
          <cell r="C189">
            <v>763669</v>
          </cell>
          <cell r="D189">
            <v>524279</v>
          </cell>
          <cell r="E189">
            <v>487260</v>
          </cell>
          <cell r="F189">
            <v>563622</v>
          </cell>
          <cell r="G189">
            <v>405626</v>
          </cell>
          <cell r="H189">
            <v>615131</v>
          </cell>
          <cell r="I189">
            <v>627331</v>
          </cell>
          <cell r="J189">
            <v>563269</v>
          </cell>
          <cell r="K189">
            <v>763363</v>
          </cell>
          <cell r="L189">
            <v>655642</v>
          </cell>
          <cell r="M189">
            <v>109127</v>
          </cell>
          <cell r="N189">
            <v>105099</v>
          </cell>
          <cell r="O189">
            <v>91958</v>
          </cell>
          <cell r="P189">
            <v>110343</v>
          </cell>
          <cell r="Q189">
            <v>184001</v>
          </cell>
          <cell r="R189">
            <v>571279</v>
          </cell>
          <cell r="S189">
            <v>717741</v>
          </cell>
          <cell r="T189">
            <v>109090</v>
          </cell>
          <cell r="U189">
            <v>619738</v>
          </cell>
          <cell r="V189">
            <v>1212420</v>
          </cell>
          <cell r="W189">
            <v>93336</v>
          </cell>
        </row>
        <row r="190">
          <cell r="B190">
            <v>188</v>
          </cell>
          <cell r="C190">
            <v>264982</v>
          </cell>
          <cell r="D190">
            <v>238706</v>
          </cell>
          <cell r="E190">
            <v>367960</v>
          </cell>
          <cell r="F190">
            <v>230422</v>
          </cell>
          <cell r="G190">
            <v>147522</v>
          </cell>
          <cell r="H190">
            <v>685840</v>
          </cell>
          <cell r="I190">
            <v>498138</v>
          </cell>
          <cell r="J190">
            <v>154574</v>
          </cell>
          <cell r="K190">
            <v>264650</v>
          </cell>
          <cell r="L190">
            <v>161418</v>
          </cell>
          <cell r="M190">
            <v>50644</v>
          </cell>
          <cell r="N190">
            <v>128526</v>
          </cell>
          <cell r="O190">
            <v>32875</v>
          </cell>
          <cell r="P190">
            <v>48952</v>
          </cell>
          <cell r="Q190">
            <v>75509</v>
          </cell>
          <cell r="R190">
            <v>321948</v>
          </cell>
          <cell r="S190">
            <v>152606</v>
          </cell>
          <cell r="T190">
            <v>73725</v>
          </cell>
          <cell r="U190">
            <v>221998</v>
          </cell>
          <cell r="V190">
            <v>152883</v>
          </cell>
          <cell r="W190">
            <v>65312</v>
          </cell>
        </row>
        <row r="191">
          <cell r="B191">
            <v>189</v>
          </cell>
          <cell r="C191">
            <v>951022</v>
          </cell>
          <cell r="D191">
            <v>1011956</v>
          </cell>
          <cell r="E191">
            <v>423856</v>
          </cell>
          <cell r="F191">
            <v>-139698</v>
          </cell>
          <cell r="G191">
            <v>473754</v>
          </cell>
          <cell r="H191">
            <v>934951</v>
          </cell>
          <cell r="I191">
            <v>974158</v>
          </cell>
          <cell r="J191">
            <v>1007528</v>
          </cell>
          <cell r="K191">
            <v>1095800</v>
          </cell>
          <cell r="L191">
            <v>1325392</v>
          </cell>
          <cell r="M191">
            <v>903131</v>
          </cell>
          <cell r="N191">
            <v>446858</v>
          </cell>
          <cell r="O191">
            <v>415176</v>
          </cell>
          <cell r="P191">
            <v>394675</v>
          </cell>
          <cell r="Q191">
            <v>362512</v>
          </cell>
          <cell r="R191">
            <v>-388072</v>
          </cell>
          <cell r="S191">
            <v>1364149</v>
          </cell>
          <cell r="T191">
            <v>458249</v>
          </cell>
          <cell r="U191">
            <v>568531</v>
          </cell>
          <cell r="V191">
            <v>1406900</v>
          </cell>
          <cell r="W191">
            <v>415521</v>
          </cell>
        </row>
        <row r="192">
          <cell r="B192">
            <v>190</v>
          </cell>
          <cell r="C192">
            <v>62352</v>
          </cell>
          <cell r="D192">
            <v>103910</v>
          </cell>
          <cell r="E192">
            <v>208249</v>
          </cell>
          <cell r="F192">
            <v>279292</v>
          </cell>
          <cell r="G192">
            <v>271349</v>
          </cell>
          <cell r="H192">
            <v>57772</v>
          </cell>
          <cell r="I192">
            <v>58301</v>
          </cell>
          <cell r="J192">
            <v>60786</v>
          </cell>
          <cell r="K192">
            <v>64084</v>
          </cell>
          <cell r="L192">
            <v>66222</v>
          </cell>
          <cell r="M192">
            <v>2955</v>
          </cell>
          <cell r="N192">
            <v>2966</v>
          </cell>
          <cell r="O192">
            <v>1941</v>
          </cell>
          <cell r="P192">
            <v>3478</v>
          </cell>
          <cell r="Q192">
            <v>7836</v>
          </cell>
          <cell r="R192">
            <v>290939</v>
          </cell>
          <cell r="S192">
            <v>67356</v>
          </cell>
          <cell r="T192">
            <v>5059</v>
          </cell>
          <cell r="U192">
            <v>385532</v>
          </cell>
          <cell r="V192">
            <v>67652</v>
          </cell>
          <cell r="W192">
            <v>4917</v>
          </cell>
        </row>
        <row r="193">
          <cell r="B193">
            <v>191</v>
          </cell>
          <cell r="C193">
            <v>773759</v>
          </cell>
          <cell r="D193">
            <v>498035</v>
          </cell>
          <cell r="E193">
            <v>623813</v>
          </cell>
          <cell r="F193">
            <v>671502</v>
          </cell>
          <cell r="G193">
            <v>443017</v>
          </cell>
          <cell r="H193">
            <v>863960</v>
          </cell>
          <cell r="I193">
            <v>820638</v>
          </cell>
          <cell r="J193">
            <v>500816</v>
          </cell>
          <cell r="K193">
            <v>527299</v>
          </cell>
          <cell r="L193">
            <v>551945</v>
          </cell>
          <cell r="M193">
            <v>81232</v>
          </cell>
          <cell r="N193">
            <v>93770</v>
          </cell>
          <cell r="O193">
            <v>100478</v>
          </cell>
          <cell r="P193">
            <v>95148</v>
          </cell>
          <cell r="Q193">
            <v>145858</v>
          </cell>
          <cell r="R193">
            <v>210635</v>
          </cell>
          <cell r="S193">
            <v>923692</v>
          </cell>
          <cell r="T193">
            <v>71643</v>
          </cell>
          <cell r="U193">
            <v>217555</v>
          </cell>
          <cell r="V193">
            <v>997356</v>
          </cell>
          <cell r="W193">
            <v>77410</v>
          </cell>
        </row>
        <row r="194">
          <cell r="B194">
            <v>192</v>
          </cell>
          <cell r="C194">
            <v>531638</v>
          </cell>
          <cell r="D194">
            <v>241010</v>
          </cell>
          <cell r="E194">
            <v>261474</v>
          </cell>
          <cell r="F194">
            <v>703733</v>
          </cell>
          <cell r="G194">
            <v>371156</v>
          </cell>
          <cell r="H194">
            <v>363679</v>
          </cell>
          <cell r="I194">
            <v>1272745</v>
          </cell>
          <cell r="J194">
            <v>992313</v>
          </cell>
          <cell r="K194">
            <v>712667</v>
          </cell>
          <cell r="L194">
            <v>611944</v>
          </cell>
          <cell r="M194">
            <v>200000</v>
          </cell>
          <cell r="N194">
            <v>101244</v>
          </cell>
          <cell r="O194">
            <v>119566</v>
          </cell>
          <cell r="P194">
            <v>104605</v>
          </cell>
          <cell r="Q194">
            <v>173868</v>
          </cell>
          <cell r="R194">
            <v>465059</v>
          </cell>
          <cell r="S194">
            <v>1231206</v>
          </cell>
          <cell r="T194">
            <v>130186</v>
          </cell>
          <cell r="U194">
            <v>517716</v>
          </cell>
          <cell r="V194">
            <v>1059205</v>
          </cell>
          <cell r="W194">
            <v>121025</v>
          </cell>
        </row>
        <row r="195">
          <cell r="B195">
            <v>193</v>
          </cell>
          <cell r="C195">
            <v>197114</v>
          </cell>
          <cell r="D195">
            <v>181435</v>
          </cell>
          <cell r="E195">
            <v>256514</v>
          </cell>
          <cell r="F195">
            <v>392829</v>
          </cell>
          <cell r="G195">
            <v>337744</v>
          </cell>
          <cell r="H195">
            <v>341380</v>
          </cell>
          <cell r="I195">
            <v>446543</v>
          </cell>
          <cell r="J195">
            <v>461431</v>
          </cell>
          <cell r="K195">
            <v>460973</v>
          </cell>
          <cell r="L195">
            <v>530373</v>
          </cell>
          <cell r="M195">
            <v>45155</v>
          </cell>
          <cell r="N195">
            <v>39083</v>
          </cell>
          <cell r="O195">
            <v>34229</v>
          </cell>
          <cell r="P195">
            <v>53594</v>
          </cell>
          <cell r="Q195">
            <v>55983</v>
          </cell>
          <cell r="R195">
            <v>417534</v>
          </cell>
          <cell r="S195">
            <v>549904</v>
          </cell>
          <cell r="T195">
            <v>33388</v>
          </cell>
          <cell r="U195">
            <v>440144</v>
          </cell>
          <cell r="V195">
            <v>581494</v>
          </cell>
          <cell r="W195">
            <v>31207</v>
          </cell>
        </row>
        <row r="196">
          <cell r="B196">
            <v>194</v>
          </cell>
          <cell r="C196">
            <v>95827</v>
          </cell>
          <cell r="D196">
            <v>161723</v>
          </cell>
          <cell r="E196">
            <v>141593</v>
          </cell>
          <cell r="F196">
            <v>94181</v>
          </cell>
          <cell r="G196">
            <v>158486</v>
          </cell>
          <cell r="H196">
            <v>366544</v>
          </cell>
          <cell r="I196">
            <v>426082</v>
          </cell>
          <cell r="J196">
            <v>373913</v>
          </cell>
          <cell r="K196">
            <v>419216</v>
          </cell>
          <cell r="L196">
            <v>438268</v>
          </cell>
          <cell r="M196">
            <v>19108</v>
          </cell>
          <cell r="N196">
            <v>20164</v>
          </cell>
          <cell r="O196">
            <v>17992</v>
          </cell>
          <cell r="P196">
            <v>14294</v>
          </cell>
          <cell r="Q196">
            <v>19481</v>
          </cell>
          <cell r="R196">
            <v>169479</v>
          </cell>
          <cell r="S196">
            <v>312647</v>
          </cell>
          <cell r="T196">
            <v>18722</v>
          </cell>
          <cell r="U196">
            <v>175962</v>
          </cell>
          <cell r="W196">
            <v>16066</v>
          </cell>
        </row>
        <row r="197">
          <cell r="B197">
            <v>195</v>
          </cell>
          <cell r="C197">
            <v>102107</v>
          </cell>
          <cell r="D197">
            <v>7599</v>
          </cell>
          <cell r="E197">
            <v>86780</v>
          </cell>
          <cell r="F197">
            <v>101751</v>
          </cell>
          <cell r="G197">
            <v>142776</v>
          </cell>
          <cell r="H197">
            <v>24542</v>
          </cell>
          <cell r="I197">
            <v>39733</v>
          </cell>
          <cell r="J197">
            <v>46850</v>
          </cell>
          <cell r="K197">
            <v>189214</v>
          </cell>
          <cell r="L197">
            <v>237249</v>
          </cell>
          <cell r="M197">
            <v>1440</v>
          </cell>
          <cell r="N197">
            <v>2433</v>
          </cell>
          <cell r="O197">
            <v>1955</v>
          </cell>
          <cell r="P197">
            <v>1639</v>
          </cell>
          <cell r="Q197">
            <v>3500</v>
          </cell>
          <cell r="R197">
            <v>56444</v>
          </cell>
          <cell r="S197">
            <v>489922</v>
          </cell>
          <cell r="T197">
            <v>2457</v>
          </cell>
          <cell r="U197">
            <v>50016</v>
          </cell>
          <cell r="V197">
            <v>655397</v>
          </cell>
          <cell r="W197">
            <v>3687</v>
          </cell>
        </row>
        <row r="198">
          <cell r="B198">
            <v>196</v>
          </cell>
          <cell r="C198">
            <v>216756</v>
          </cell>
          <cell r="D198">
            <v>260352</v>
          </cell>
          <cell r="E198">
            <v>487604</v>
          </cell>
          <cell r="F198">
            <v>285176</v>
          </cell>
          <cell r="G198">
            <v>89900</v>
          </cell>
          <cell r="H198">
            <v>71438</v>
          </cell>
          <cell r="I198">
            <v>72472</v>
          </cell>
          <cell r="J198">
            <v>20005</v>
          </cell>
          <cell r="K198">
            <v>74351</v>
          </cell>
          <cell r="L198">
            <v>76650</v>
          </cell>
          <cell r="M198">
            <v>115393</v>
          </cell>
          <cell r="N198">
            <v>124036</v>
          </cell>
          <cell r="O198">
            <v>138498</v>
          </cell>
          <cell r="P198">
            <v>143346</v>
          </cell>
          <cell r="Q198">
            <v>150555</v>
          </cell>
          <cell r="R198">
            <v>133268</v>
          </cell>
          <cell r="S198">
            <v>78103</v>
          </cell>
          <cell r="T198">
            <v>150240</v>
          </cell>
          <cell r="U198">
            <v>130596</v>
          </cell>
          <cell r="V198">
            <v>79131</v>
          </cell>
          <cell r="W198">
            <v>174731</v>
          </cell>
        </row>
        <row r="199">
          <cell r="B199">
            <v>197</v>
          </cell>
          <cell r="C199">
            <v>4089593</v>
          </cell>
          <cell r="D199">
            <v>3404571</v>
          </cell>
          <cell r="E199">
            <v>2075906</v>
          </cell>
          <cell r="F199">
            <v>0</v>
          </cell>
          <cell r="G199">
            <v>3963326</v>
          </cell>
          <cell r="H199">
            <v>35546</v>
          </cell>
          <cell r="I199">
            <v>37806</v>
          </cell>
          <cell r="J199">
            <v>1269825</v>
          </cell>
          <cell r="K199">
            <v>2029256</v>
          </cell>
          <cell r="L199">
            <v>2720605</v>
          </cell>
          <cell r="M199">
            <v>250800</v>
          </cell>
          <cell r="N199">
            <v>914316</v>
          </cell>
          <cell r="O199">
            <v>764192</v>
          </cell>
          <cell r="P199">
            <v>389568</v>
          </cell>
          <cell r="Q199">
            <v>494228</v>
          </cell>
          <cell r="R199">
            <v>1018228</v>
          </cell>
          <cell r="S199">
            <v>3322232</v>
          </cell>
          <cell r="T199">
            <v>832311</v>
          </cell>
          <cell r="U199">
            <v>2581592</v>
          </cell>
          <cell r="W199">
            <v>879419</v>
          </cell>
        </row>
        <row r="200">
          <cell r="B200">
            <v>198</v>
          </cell>
          <cell r="C200">
            <v>5313708</v>
          </cell>
          <cell r="D200">
            <v>4709762</v>
          </cell>
          <cell r="E200">
            <v>4387917</v>
          </cell>
          <cell r="F200">
            <v>4784709</v>
          </cell>
          <cell r="G200">
            <v>2415060</v>
          </cell>
          <cell r="H200">
            <v>4798985</v>
          </cell>
          <cell r="I200">
            <v>4292835</v>
          </cell>
          <cell r="J200">
            <v>3671373</v>
          </cell>
          <cell r="K200">
            <v>3515313</v>
          </cell>
          <cell r="L200">
            <v>3388015</v>
          </cell>
          <cell r="M200">
            <v>988493</v>
          </cell>
          <cell r="N200">
            <v>1049572</v>
          </cell>
          <cell r="O200">
            <v>1240811</v>
          </cell>
          <cell r="P200">
            <v>1003911</v>
          </cell>
          <cell r="Q200">
            <v>1039144</v>
          </cell>
          <cell r="R200">
            <v>3327659</v>
          </cell>
          <cell r="S200">
            <v>2874075</v>
          </cell>
          <cell r="T200">
            <v>1321477</v>
          </cell>
          <cell r="U200">
            <v>5899906</v>
          </cell>
          <cell r="W200">
            <v>1112323</v>
          </cell>
        </row>
        <row r="201">
          <cell r="B201">
            <v>199</v>
          </cell>
          <cell r="C201">
            <v>3260346</v>
          </cell>
          <cell r="D201">
            <v>3895235</v>
          </cell>
          <cell r="E201">
            <v>3266326</v>
          </cell>
          <cell r="F201">
            <v>5810170</v>
          </cell>
          <cell r="G201">
            <v>3145416</v>
          </cell>
          <cell r="H201">
            <v>2632154</v>
          </cell>
          <cell r="I201">
            <v>2770478</v>
          </cell>
          <cell r="J201">
            <v>2857071</v>
          </cell>
          <cell r="K201">
            <v>3122171</v>
          </cell>
          <cell r="L201">
            <v>3342571</v>
          </cell>
          <cell r="M201">
            <v>736731</v>
          </cell>
          <cell r="N201">
            <v>1086199</v>
          </cell>
          <cell r="O201">
            <v>1094344</v>
          </cell>
          <cell r="P201">
            <v>919602</v>
          </cell>
          <cell r="Q201">
            <v>1100000</v>
          </cell>
          <cell r="R201">
            <v>3568037</v>
          </cell>
          <cell r="S201">
            <v>4398963</v>
          </cell>
          <cell r="T201">
            <v>960626</v>
          </cell>
          <cell r="U201">
            <v>3380269</v>
          </cell>
          <cell r="V201">
            <v>4665095</v>
          </cell>
          <cell r="W201">
            <v>1584557</v>
          </cell>
        </row>
        <row r="202">
          <cell r="B202">
            <v>200</v>
          </cell>
          <cell r="C202">
            <v>54068</v>
          </cell>
          <cell r="D202">
            <v>50131</v>
          </cell>
          <cell r="E202">
            <v>93067</v>
          </cell>
          <cell r="F202">
            <v>171943</v>
          </cell>
          <cell r="G202">
            <v>85289</v>
          </cell>
          <cell r="H202">
            <v>14019</v>
          </cell>
          <cell r="I202">
            <v>21561</v>
          </cell>
          <cell r="J202">
            <v>24085</v>
          </cell>
          <cell r="K202">
            <v>27054</v>
          </cell>
          <cell r="L202">
            <v>29913</v>
          </cell>
          <cell r="M202">
            <v>2494</v>
          </cell>
          <cell r="N202">
            <v>2859</v>
          </cell>
          <cell r="O202">
            <v>2930</v>
          </cell>
          <cell r="P202">
            <v>3402</v>
          </cell>
          <cell r="Q202">
            <v>7074</v>
          </cell>
          <cell r="R202">
            <v>151758</v>
          </cell>
          <cell r="S202">
            <v>32437</v>
          </cell>
          <cell r="T202">
            <v>3043</v>
          </cell>
          <cell r="U202">
            <v>133756</v>
          </cell>
          <cell r="V202">
            <v>34606</v>
          </cell>
          <cell r="W202">
            <v>2856</v>
          </cell>
        </row>
        <row r="203">
          <cell r="B203">
            <v>201</v>
          </cell>
          <cell r="E203">
            <v>2670610</v>
          </cell>
          <cell r="F203">
            <v>8509776</v>
          </cell>
          <cell r="G203">
            <v>3920052</v>
          </cell>
          <cell r="H203">
            <v>3163162</v>
          </cell>
          <cell r="I203">
            <v>2510901</v>
          </cell>
          <cell r="J203">
            <v>2337650</v>
          </cell>
          <cell r="K203">
            <v>5388099</v>
          </cell>
          <cell r="L203">
            <v>9469936</v>
          </cell>
          <cell r="M203">
            <v>1361490</v>
          </cell>
          <cell r="N203">
            <v>1145208</v>
          </cell>
          <cell r="O203">
            <v>1335882</v>
          </cell>
          <cell r="P203">
            <v>1247494</v>
          </cell>
          <cell r="Q203">
            <v>1530154</v>
          </cell>
          <cell r="R203">
            <v>485884</v>
          </cell>
          <cell r="S203">
            <v>6517712</v>
          </cell>
          <cell r="T203">
            <v>1301468</v>
          </cell>
          <cell r="U203">
            <v>-596367</v>
          </cell>
          <cell r="W203">
            <v>1424363</v>
          </cell>
        </row>
        <row r="204">
          <cell r="B204">
            <v>202</v>
          </cell>
          <cell r="C204">
            <v>117959</v>
          </cell>
          <cell r="D204">
            <v>57676</v>
          </cell>
          <cell r="E204">
            <v>87393</v>
          </cell>
          <cell r="F204">
            <v>62992</v>
          </cell>
          <cell r="G204">
            <v>24798</v>
          </cell>
          <cell r="H204">
            <v>356405</v>
          </cell>
          <cell r="I204">
            <v>306247</v>
          </cell>
          <cell r="J204">
            <v>305628</v>
          </cell>
          <cell r="K204">
            <v>326438</v>
          </cell>
          <cell r="L204">
            <v>305770</v>
          </cell>
          <cell r="M204">
            <v>30583</v>
          </cell>
          <cell r="N204">
            <v>26079</v>
          </cell>
          <cell r="O204">
            <v>33413</v>
          </cell>
          <cell r="P204">
            <v>19079</v>
          </cell>
          <cell r="Q204">
            <v>20398</v>
          </cell>
          <cell r="R204">
            <v>62031</v>
          </cell>
          <cell r="S204">
            <v>278902</v>
          </cell>
          <cell r="T204">
            <v>33118</v>
          </cell>
          <cell r="W204">
            <v>40500</v>
          </cell>
        </row>
        <row r="205">
          <cell r="B205">
            <v>203</v>
          </cell>
          <cell r="C205">
            <v>195944</v>
          </cell>
          <cell r="D205">
            <v>88397</v>
          </cell>
          <cell r="E205">
            <v>468870</v>
          </cell>
          <cell r="F205">
            <v>451299</v>
          </cell>
          <cell r="G205">
            <v>242031</v>
          </cell>
          <cell r="H205">
            <v>267263</v>
          </cell>
          <cell r="I205">
            <v>277484</v>
          </cell>
          <cell r="J205">
            <v>263430</v>
          </cell>
          <cell r="K205">
            <v>248914</v>
          </cell>
          <cell r="L205">
            <v>237523</v>
          </cell>
          <cell r="M205">
            <v>30778</v>
          </cell>
          <cell r="N205">
            <v>49985</v>
          </cell>
          <cell r="O205">
            <v>29865</v>
          </cell>
          <cell r="P205">
            <v>17668</v>
          </cell>
          <cell r="Q205">
            <v>20503</v>
          </cell>
          <cell r="R205">
            <v>168536</v>
          </cell>
          <cell r="S205">
            <v>242046</v>
          </cell>
          <cell r="T205">
            <v>33528</v>
          </cell>
          <cell r="U205">
            <v>422355</v>
          </cell>
          <cell r="V205">
            <v>201939</v>
          </cell>
          <cell r="W205">
            <v>24050</v>
          </cell>
        </row>
        <row r="206">
          <cell r="B206">
            <v>204</v>
          </cell>
          <cell r="C206">
            <v>155681</v>
          </cell>
          <cell r="D206">
            <v>96571</v>
          </cell>
          <cell r="E206">
            <v>156179</v>
          </cell>
          <cell r="F206">
            <v>135946</v>
          </cell>
          <cell r="G206">
            <v>213598</v>
          </cell>
          <cell r="H206">
            <v>110645</v>
          </cell>
          <cell r="I206">
            <v>87275</v>
          </cell>
          <cell r="J206">
            <v>101902</v>
          </cell>
          <cell r="K206">
            <v>89183</v>
          </cell>
          <cell r="L206">
            <v>112525</v>
          </cell>
          <cell r="M206">
            <v>48714</v>
          </cell>
          <cell r="N206">
            <v>20209</v>
          </cell>
          <cell r="O206">
            <v>14482</v>
          </cell>
          <cell r="P206">
            <v>4938</v>
          </cell>
          <cell r="Q206">
            <v>33247</v>
          </cell>
          <cell r="R206">
            <v>230627</v>
          </cell>
          <cell r="S206">
            <v>134311</v>
          </cell>
          <cell r="T206">
            <v>19793</v>
          </cell>
          <cell r="U206">
            <v>325512</v>
          </cell>
          <cell r="V206">
            <v>140445</v>
          </cell>
          <cell r="W206">
            <v>14847</v>
          </cell>
        </row>
        <row r="207">
          <cell r="B207">
            <v>205</v>
          </cell>
          <cell r="C207">
            <v>-127091</v>
          </cell>
          <cell r="D207">
            <v>-102619</v>
          </cell>
          <cell r="E207">
            <v>85976</v>
          </cell>
          <cell r="F207">
            <v>92844</v>
          </cell>
          <cell r="G207">
            <v>350297</v>
          </cell>
          <cell r="H207">
            <v>122516</v>
          </cell>
          <cell r="I207">
            <v>30520</v>
          </cell>
          <cell r="J207">
            <v>81988</v>
          </cell>
          <cell r="K207">
            <v>635503</v>
          </cell>
          <cell r="L207">
            <v>639272</v>
          </cell>
          <cell r="M207">
            <v>60329</v>
          </cell>
          <cell r="N207">
            <v>49535</v>
          </cell>
          <cell r="O207">
            <v>58263</v>
          </cell>
          <cell r="P207">
            <v>47301</v>
          </cell>
          <cell r="Q207">
            <v>63129</v>
          </cell>
          <cell r="R207">
            <v>119813</v>
          </cell>
          <cell r="S207">
            <v>623825</v>
          </cell>
          <cell r="T207">
            <v>56424</v>
          </cell>
          <cell r="U207">
            <v>-130659</v>
          </cell>
          <cell r="V207">
            <v>335927</v>
          </cell>
          <cell r="W207">
            <v>58784</v>
          </cell>
        </row>
        <row r="208">
          <cell r="B208">
            <v>206</v>
          </cell>
          <cell r="C208">
            <v>605884</v>
          </cell>
          <cell r="D208">
            <v>642831</v>
          </cell>
          <cell r="E208">
            <v>563035</v>
          </cell>
          <cell r="F208">
            <v>677042</v>
          </cell>
          <cell r="G208">
            <v>842678</v>
          </cell>
          <cell r="H208">
            <v>3121337</v>
          </cell>
          <cell r="I208">
            <v>2328441</v>
          </cell>
          <cell r="J208">
            <v>2958114</v>
          </cell>
          <cell r="K208">
            <v>3078183</v>
          </cell>
          <cell r="L208">
            <v>3200150</v>
          </cell>
          <cell r="M208">
            <v>455077</v>
          </cell>
          <cell r="N208">
            <v>304589</v>
          </cell>
          <cell r="O208">
            <v>250529</v>
          </cell>
          <cell r="P208">
            <v>250364</v>
          </cell>
          <cell r="Q208">
            <v>215927</v>
          </cell>
          <cell r="R208">
            <v>1281624</v>
          </cell>
          <cell r="S208">
            <v>3071171</v>
          </cell>
          <cell r="T208">
            <v>281639</v>
          </cell>
          <cell r="U208">
            <v>1153069</v>
          </cell>
          <cell r="V208">
            <v>3103779</v>
          </cell>
          <cell r="W208">
            <v>332893</v>
          </cell>
        </row>
        <row r="209">
          <cell r="B209">
            <v>207</v>
          </cell>
          <cell r="C209">
            <v>4832778</v>
          </cell>
          <cell r="D209">
            <v>3885027</v>
          </cell>
          <cell r="E209">
            <v>7690495</v>
          </cell>
          <cell r="F209">
            <v>8483609</v>
          </cell>
          <cell r="G209">
            <v>10923805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2673282</v>
          </cell>
          <cell r="N209">
            <v>2806623</v>
          </cell>
          <cell r="O209">
            <v>2900130</v>
          </cell>
          <cell r="P209">
            <v>2101831</v>
          </cell>
          <cell r="Q209">
            <v>2771614</v>
          </cell>
          <cell r="R209">
            <v>6697571</v>
          </cell>
          <cell r="S209">
            <v>0</v>
          </cell>
          <cell r="T209">
            <v>2828818</v>
          </cell>
          <cell r="U209">
            <v>8018399</v>
          </cell>
          <cell r="W209">
            <v>2955334</v>
          </cell>
        </row>
        <row r="210">
          <cell r="B210">
            <v>208</v>
          </cell>
          <cell r="C210">
            <v>599583</v>
          </cell>
          <cell r="D210">
            <v>503903</v>
          </cell>
          <cell r="E210">
            <v>413885</v>
          </cell>
          <cell r="F210">
            <v>327374</v>
          </cell>
          <cell r="G210">
            <v>411337</v>
          </cell>
          <cell r="H210">
            <v>448478</v>
          </cell>
          <cell r="I210">
            <v>462146</v>
          </cell>
          <cell r="J210">
            <v>474095</v>
          </cell>
          <cell r="K210">
            <v>499610</v>
          </cell>
          <cell r="L210">
            <v>571976</v>
          </cell>
          <cell r="M210">
            <v>80978</v>
          </cell>
          <cell r="N210">
            <v>79350</v>
          </cell>
          <cell r="O210">
            <v>100429</v>
          </cell>
          <cell r="P210">
            <v>112056</v>
          </cell>
          <cell r="Q210">
            <v>181307</v>
          </cell>
          <cell r="R210">
            <v>67005</v>
          </cell>
          <cell r="S210">
            <v>595042</v>
          </cell>
          <cell r="T210">
            <v>166599</v>
          </cell>
          <cell r="U210">
            <v>348080</v>
          </cell>
          <cell r="V210">
            <v>605551</v>
          </cell>
          <cell r="W210">
            <v>147727</v>
          </cell>
        </row>
        <row r="211">
          <cell r="B211">
            <v>209</v>
          </cell>
          <cell r="C211">
            <v>2266439</v>
          </cell>
          <cell r="D211">
            <v>1478499</v>
          </cell>
          <cell r="E211">
            <v>906075</v>
          </cell>
          <cell r="F211">
            <v>965291</v>
          </cell>
          <cell r="G211">
            <v>1343796</v>
          </cell>
          <cell r="H211">
            <v>413371</v>
          </cell>
          <cell r="I211">
            <v>257445</v>
          </cell>
          <cell r="J211">
            <v>67457</v>
          </cell>
          <cell r="K211">
            <v>90040</v>
          </cell>
          <cell r="L211">
            <v>60269</v>
          </cell>
          <cell r="M211">
            <v>224539</v>
          </cell>
          <cell r="N211">
            <v>204427</v>
          </cell>
          <cell r="O211">
            <v>202659</v>
          </cell>
          <cell r="P211">
            <v>201676</v>
          </cell>
          <cell r="Q211">
            <v>297804</v>
          </cell>
          <cell r="R211">
            <v>310049</v>
          </cell>
          <cell r="S211">
            <v>60300</v>
          </cell>
          <cell r="T211">
            <v>201424</v>
          </cell>
          <cell r="U211">
            <v>163833</v>
          </cell>
          <cell r="V211">
            <v>313360</v>
          </cell>
          <cell r="W211">
            <v>202069</v>
          </cell>
        </row>
        <row r="212">
          <cell r="B212">
            <v>210</v>
          </cell>
          <cell r="C212">
            <v>1487260</v>
          </cell>
          <cell r="D212">
            <v>65267</v>
          </cell>
          <cell r="E212">
            <v>2919156</v>
          </cell>
          <cell r="F212">
            <v>983278</v>
          </cell>
          <cell r="G212">
            <v>-380948</v>
          </cell>
          <cell r="H212">
            <v>319631</v>
          </cell>
          <cell r="I212">
            <v>325970</v>
          </cell>
          <cell r="J212">
            <v>1141436</v>
          </cell>
          <cell r="K212">
            <v>1193194</v>
          </cell>
          <cell r="L212">
            <v>1232349</v>
          </cell>
          <cell r="M212">
            <v>392122</v>
          </cell>
          <cell r="N212">
            <v>590643</v>
          </cell>
          <cell r="O212">
            <v>461962</v>
          </cell>
          <cell r="P212">
            <v>353952</v>
          </cell>
          <cell r="Q212">
            <v>319197</v>
          </cell>
          <cell r="R212">
            <v>-71033</v>
          </cell>
          <cell r="S212">
            <v>1264536</v>
          </cell>
          <cell r="T212">
            <v>371669</v>
          </cell>
          <cell r="U212">
            <v>690952</v>
          </cell>
          <cell r="V212">
            <v>2222033</v>
          </cell>
          <cell r="W212">
            <v>316384</v>
          </cell>
        </row>
        <row r="213">
          <cell r="B213">
            <v>211</v>
          </cell>
          <cell r="C213">
            <v>1653999</v>
          </cell>
          <cell r="D213">
            <v>1344185</v>
          </cell>
          <cell r="E213">
            <v>1365213</v>
          </cell>
          <cell r="F213">
            <v>1042932</v>
          </cell>
          <cell r="G213">
            <v>1458203</v>
          </cell>
          <cell r="H213">
            <v>2505887</v>
          </cell>
          <cell r="I213">
            <v>3450158</v>
          </cell>
          <cell r="J213">
            <v>2931518</v>
          </cell>
          <cell r="K213">
            <v>3161358</v>
          </cell>
          <cell r="L213">
            <v>3138002</v>
          </cell>
          <cell r="M213">
            <v>650538</v>
          </cell>
          <cell r="N213">
            <v>636883</v>
          </cell>
          <cell r="O213">
            <v>653225</v>
          </cell>
          <cell r="P213">
            <v>419371</v>
          </cell>
          <cell r="Q213">
            <v>475087</v>
          </cell>
          <cell r="R213">
            <v>1271961</v>
          </cell>
          <cell r="S213">
            <v>2696851</v>
          </cell>
          <cell r="T213">
            <v>515133</v>
          </cell>
          <cell r="U213">
            <v>998911</v>
          </cell>
          <cell r="V213">
            <v>2512042</v>
          </cell>
          <cell r="W213">
            <v>521686</v>
          </cell>
        </row>
        <row r="214">
          <cell r="B214">
            <v>212</v>
          </cell>
          <cell r="C214">
            <v>778576</v>
          </cell>
          <cell r="D214">
            <v>697996</v>
          </cell>
          <cell r="E214">
            <v>612338</v>
          </cell>
          <cell r="F214">
            <v>623401</v>
          </cell>
          <cell r="G214">
            <v>413217</v>
          </cell>
          <cell r="H214">
            <v>730330</v>
          </cell>
          <cell r="I214">
            <v>744157</v>
          </cell>
          <cell r="J214">
            <v>610153</v>
          </cell>
          <cell r="K214">
            <v>839216</v>
          </cell>
          <cell r="L214">
            <v>1028422</v>
          </cell>
          <cell r="M214">
            <v>68379</v>
          </cell>
          <cell r="N214">
            <v>59430</v>
          </cell>
          <cell r="O214">
            <v>74382</v>
          </cell>
          <cell r="P214">
            <v>55879</v>
          </cell>
          <cell r="Q214">
            <v>77567</v>
          </cell>
          <cell r="R214">
            <v>210125</v>
          </cell>
          <cell r="S214">
            <v>1057871</v>
          </cell>
          <cell r="T214">
            <v>63141</v>
          </cell>
          <cell r="U214">
            <v>90329</v>
          </cell>
          <cell r="V214">
            <v>1077144</v>
          </cell>
          <cell r="W214">
            <v>63994</v>
          </cell>
        </row>
        <row r="215">
          <cell r="B215">
            <v>213</v>
          </cell>
          <cell r="C215">
            <v>-15553</v>
          </cell>
          <cell r="D215">
            <v>1153625</v>
          </cell>
          <cell r="E215">
            <v>1717033</v>
          </cell>
          <cell r="F215">
            <v>1008723</v>
          </cell>
          <cell r="G215">
            <v>1946045</v>
          </cell>
          <cell r="H215">
            <v>1707880</v>
          </cell>
          <cell r="I215">
            <v>1128970</v>
          </cell>
          <cell r="J215">
            <v>1466074</v>
          </cell>
          <cell r="K215">
            <v>1566127</v>
          </cell>
          <cell r="L215">
            <v>1621843</v>
          </cell>
          <cell r="M215">
            <v>181362</v>
          </cell>
          <cell r="N215">
            <v>185894</v>
          </cell>
          <cell r="O215">
            <v>169341</v>
          </cell>
          <cell r="P215">
            <v>187268</v>
          </cell>
          <cell r="Q215">
            <v>285669</v>
          </cell>
          <cell r="R215">
            <v>859836</v>
          </cell>
          <cell r="S215">
            <v>1878734</v>
          </cell>
          <cell r="T215">
            <v>424034</v>
          </cell>
          <cell r="U215">
            <v>1171370</v>
          </cell>
          <cell r="V215">
            <v>1428888</v>
          </cell>
          <cell r="W215">
            <v>386327</v>
          </cell>
        </row>
        <row r="216">
          <cell r="B216">
            <v>214</v>
          </cell>
          <cell r="C216">
            <v>2759427</v>
          </cell>
          <cell r="D216">
            <v>4199981</v>
          </cell>
          <cell r="E216">
            <v>2539590</v>
          </cell>
          <cell r="F216">
            <v>1757934</v>
          </cell>
          <cell r="G216">
            <v>1034155</v>
          </cell>
          <cell r="H216">
            <v>1220384</v>
          </cell>
          <cell r="I216">
            <v>1803705</v>
          </cell>
          <cell r="J216">
            <v>3551972</v>
          </cell>
          <cell r="K216">
            <v>3599752</v>
          </cell>
          <cell r="L216">
            <v>2302610</v>
          </cell>
          <cell r="M216">
            <v>449983</v>
          </cell>
          <cell r="N216">
            <v>421285</v>
          </cell>
          <cell r="O216">
            <v>450330</v>
          </cell>
          <cell r="P216">
            <v>384577</v>
          </cell>
          <cell r="Q216">
            <v>540444</v>
          </cell>
          <cell r="R216">
            <v>-165930</v>
          </cell>
          <cell r="S216">
            <v>1789222</v>
          </cell>
          <cell r="T216">
            <v>412448</v>
          </cell>
          <cell r="U216">
            <v>1052466</v>
          </cell>
          <cell r="W216">
            <v>388923</v>
          </cell>
        </row>
        <row r="217">
          <cell r="B217">
            <v>215</v>
          </cell>
          <cell r="C217">
            <v>1392178</v>
          </cell>
          <cell r="D217">
            <v>1289670</v>
          </cell>
          <cell r="E217">
            <v>1273342</v>
          </cell>
          <cell r="F217">
            <v>470988</v>
          </cell>
          <cell r="G217">
            <v>1265111</v>
          </cell>
          <cell r="H217">
            <v>2449754</v>
          </cell>
          <cell r="I217">
            <v>2654063</v>
          </cell>
          <cell r="J217">
            <v>2881521</v>
          </cell>
          <cell r="K217">
            <v>3085177</v>
          </cell>
          <cell r="L217">
            <v>3329086</v>
          </cell>
          <cell r="M217">
            <v>243951</v>
          </cell>
          <cell r="N217">
            <v>210981</v>
          </cell>
          <cell r="O217">
            <v>262428</v>
          </cell>
          <cell r="P217">
            <v>249386</v>
          </cell>
          <cell r="Q217">
            <v>215351</v>
          </cell>
          <cell r="R217">
            <v>946294</v>
          </cell>
          <cell r="S217">
            <v>3447529</v>
          </cell>
          <cell r="T217">
            <v>284717</v>
          </cell>
          <cell r="U217">
            <v>1954708</v>
          </cell>
          <cell r="V217">
            <v>3551789</v>
          </cell>
          <cell r="W217">
            <v>342209</v>
          </cell>
        </row>
        <row r="218">
          <cell r="B218">
            <v>216</v>
          </cell>
          <cell r="C218">
            <v>761064</v>
          </cell>
          <cell r="D218">
            <v>725630</v>
          </cell>
          <cell r="E218">
            <v>651442</v>
          </cell>
          <cell r="F218">
            <v>1200000</v>
          </cell>
          <cell r="G218">
            <v>2002232</v>
          </cell>
          <cell r="H218">
            <v>3073527</v>
          </cell>
          <cell r="I218">
            <v>2342116</v>
          </cell>
          <cell r="J218">
            <v>2189446</v>
          </cell>
          <cell r="K218">
            <v>259859</v>
          </cell>
          <cell r="L218">
            <v>427198</v>
          </cell>
          <cell r="M218">
            <v>197248</v>
          </cell>
          <cell r="N218">
            <v>289508</v>
          </cell>
          <cell r="O218">
            <v>181928</v>
          </cell>
          <cell r="P218">
            <v>266365</v>
          </cell>
          <cell r="Q218">
            <v>253182</v>
          </cell>
          <cell r="R218">
            <v>1256665</v>
          </cell>
          <cell r="S218">
            <v>2049222</v>
          </cell>
          <cell r="T218">
            <v>256938</v>
          </cell>
          <cell r="U218">
            <v>1114427</v>
          </cell>
          <cell r="V218">
            <v>2058498</v>
          </cell>
          <cell r="W218">
            <v>247709</v>
          </cell>
        </row>
        <row r="219">
          <cell r="B219">
            <v>217</v>
          </cell>
          <cell r="C219">
            <v>279673</v>
          </cell>
          <cell r="D219">
            <v>293048</v>
          </cell>
          <cell r="E219">
            <v>265054</v>
          </cell>
          <cell r="F219">
            <v>193648</v>
          </cell>
          <cell r="G219">
            <v>180288</v>
          </cell>
          <cell r="H219">
            <v>210753</v>
          </cell>
          <cell r="I219">
            <v>71118</v>
          </cell>
          <cell r="J219">
            <v>72459</v>
          </cell>
          <cell r="K219">
            <v>76391</v>
          </cell>
          <cell r="L219">
            <v>79816</v>
          </cell>
          <cell r="M219">
            <v>32480</v>
          </cell>
          <cell r="N219">
            <v>38376</v>
          </cell>
          <cell r="O219">
            <v>86208</v>
          </cell>
          <cell r="P219">
            <v>34918</v>
          </cell>
          <cell r="Q219">
            <v>49637</v>
          </cell>
          <cell r="R219">
            <v>284004</v>
          </cell>
          <cell r="S219">
            <v>81449</v>
          </cell>
          <cell r="T219">
            <v>50603</v>
          </cell>
          <cell r="U219">
            <v>276689</v>
          </cell>
          <cell r="V219">
            <v>81806</v>
          </cell>
          <cell r="W219">
            <v>473008</v>
          </cell>
        </row>
        <row r="220">
          <cell r="B220">
            <v>218</v>
          </cell>
          <cell r="C220">
            <v>1211139</v>
          </cell>
          <cell r="D220">
            <v>1748186</v>
          </cell>
          <cell r="E220">
            <v>1944477</v>
          </cell>
          <cell r="F220">
            <v>193583</v>
          </cell>
          <cell r="G220">
            <v>1206779</v>
          </cell>
          <cell r="H220">
            <v>1480330</v>
          </cell>
          <cell r="I220">
            <v>1899664</v>
          </cell>
          <cell r="J220">
            <v>911179</v>
          </cell>
          <cell r="K220">
            <v>944731</v>
          </cell>
          <cell r="L220">
            <v>922793</v>
          </cell>
          <cell r="M220">
            <v>256134</v>
          </cell>
          <cell r="N220">
            <v>253254</v>
          </cell>
          <cell r="O220">
            <v>380383</v>
          </cell>
          <cell r="P220">
            <v>150596</v>
          </cell>
          <cell r="Q220">
            <v>288129</v>
          </cell>
          <cell r="R220">
            <v>1021884</v>
          </cell>
          <cell r="S220">
            <v>903754</v>
          </cell>
          <cell r="T220">
            <v>185673</v>
          </cell>
          <cell r="U220">
            <v>882213</v>
          </cell>
          <cell r="V220">
            <v>912250</v>
          </cell>
          <cell r="W220">
            <v>242477</v>
          </cell>
        </row>
        <row r="221">
          <cell r="B221">
            <v>219</v>
          </cell>
          <cell r="C221">
            <v>1504294</v>
          </cell>
          <cell r="D221">
            <v>316816</v>
          </cell>
          <cell r="E221">
            <v>1208040</v>
          </cell>
          <cell r="F221">
            <v>1534167</v>
          </cell>
          <cell r="G221">
            <v>1513119</v>
          </cell>
          <cell r="H221">
            <v>2473760</v>
          </cell>
          <cell r="I221">
            <v>2029386</v>
          </cell>
          <cell r="J221">
            <v>1631043</v>
          </cell>
          <cell r="K221">
            <v>2239467</v>
          </cell>
          <cell r="L221">
            <v>1723595</v>
          </cell>
          <cell r="M221">
            <v>1065033</v>
          </cell>
          <cell r="N221">
            <v>561370</v>
          </cell>
          <cell r="O221">
            <v>872853</v>
          </cell>
          <cell r="P221">
            <v>1075960</v>
          </cell>
          <cell r="Q221">
            <v>520557</v>
          </cell>
          <cell r="R221">
            <v>1437347</v>
          </cell>
          <cell r="S221">
            <v>2155819</v>
          </cell>
          <cell r="T221">
            <v>540770</v>
          </cell>
          <cell r="U221">
            <v>1359573</v>
          </cell>
          <cell r="V221">
            <v>2165141</v>
          </cell>
          <cell r="W221">
            <v>432169</v>
          </cell>
        </row>
        <row r="222">
          <cell r="B222">
            <v>220</v>
          </cell>
          <cell r="C222">
            <v>554138</v>
          </cell>
          <cell r="D222">
            <v>1466025</v>
          </cell>
          <cell r="E222">
            <v>1243949</v>
          </cell>
          <cell r="F222">
            <v>2326828</v>
          </cell>
          <cell r="G222">
            <v>4153275</v>
          </cell>
          <cell r="H222">
            <v>2711858</v>
          </cell>
          <cell r="I222">
            <v>1360422</v>
          </cell>
          <cell r="J222">
            <v>477558</v>
          </cell>
          <cell r="K222">
            <v>2807124</v>
          </cell>
          <cell r="L222">
            <v>2844989</v>
          </cell>
          <cell r="M222">
            <v>438418</v>
          </cell>
          <cell r="N222">
            <v>444548</v>
          </cell>
          <cell r="O222">
            <v>524626</v>
          </cell>
          <cell r="P222">
            <v>567717</v>
          </cell>
          <cell r="Q222">
            <v>873960</v>
          </cell>
          <cell r="R222">
            <v>5250959</v>
          </cell>
          <cell r="S222">
            <v>2033159</v>
          </cell>
          <cell r="T222">
            <v>746439</v>
          </cell>
          <cell r="U222">
            <v>1078711</v>
          </cell>
          <cell r="V222">
            <v>4016459</v>
          </cell>
          <cell r="W222">
            <v>672665</v>
          </cell>
        </row>
        <row r="223">
          <cell r="B223">
            <v>221</v>
          </cell>
          <cell r="C223">
            <v>909744</v>
          </cell>
          <cell r="D223">
            <v>476146</v>
          </cell>
          <cell r="E223">
            <v>218563</v>
          </cell>
          <cell r="F223">
            <v>513237</v>
          </cell>
          <cell r="G223">
            <v>324415</v>
          </cell>
          <cell r="H223">
            <v>504244</v>
          </cell>
          <cell r="I223">
            <v>1048835</v>
          </cell>
          <cell r="J223">
            <v>1130406</v>
          </cell>
          <cell r="K223">
            <v>1134424</v>
          </cell>
          <cell r="L223">
            <v>1285185</v>
          </cell>
          <cell r="M223">
            <v>139458</v>
          </cell>
          <cell r="N223">
            <v>170618</v>
          </cell>
          <cell r="O223">
            <v>89789</v>
          </cell>
          <cell r="P223">
            <v>140879</v>
          </cell>
          <cell r="Q223">
            <v>92301</v>
          </cell>
          <cell r="R223">
            <v>-189579</v>
          </cell>
          <cell r="S223">
            <v>1552365</v>
          </cell>
          <cell r="T223">
            <v>98013</v>
          </cell>
          <cell r="W223">
            <v>169391</v>
          </cell>
        </row>
        <row r="224">
          <cell r="B224">
            <v>222</v>
          </cell>
          <cell r="C224">
            <v>137790</v>
          </cell>
          <cell r="D224">
            <v>252894</v>
          </cell>
          <cell r="E224">
            <v>178909</v>
          </cell>
          <cell r="F224">
            <v>174198</v>
          </cell>
          <cell r="G224">
            <v>44690</v>
          </cell>
          <cell r="H224">
            <v>176175</v>
          </cell>
          <cell r="I224">
            <v>311200</v>
          </cell>
          <cell r="J224">
            <v>398704</v>
          </cell>
          <cell r="K224">
            <v>482144</v>
          </cell>
          <cell r="L224">
            <v>418327</v>
          </cell>
          <cell r="M224">
            <v>36650</v>
          </cell>
          <cell r="N224">
            <v>25870</v>
          </cell>
          <cell r="O224">
            <v>24913</v>
          </cell>
          <cell r="P224">
            <v>34877</v>
          </cell>
          <cell r="Q224">
            <v>22991</v>
          </cell>
          <cell r="R224">
            <v>136321</v>
          </cell>
          <cell r="S224">
            <v>327032</v>
          </cell>
          <cell r="T224">
            <v>25833</v>
          </cell>
          <cell r="U224">
            <v>139198</v>
          </cell>
          <cell r="V224">
            <v>204344</v>
          </cell>
          <cell r="W224">
            <v>32340</v>
          </cell>
        </row>
        <row r="225">
          <cell r="B225">
            <v>223</v>
          </cell>
          <cell r="C225">
            <v>177583</v>
          </cell>
          <cell r="D225">
            <v>-321093</v>
          </cell>
          <cell r="E225">
            <v>517845</v>
          </cell>
          <cell r="F225">
            <v>48727</v>
          </cell>
          <cell r="G225">
            <v>115321</v>
          </cell>
          <cell r="H225">
            <v>31570</v>
          </cell>
          <cell r="I225">
            <v>-32828</v>
          </cell>
          <cell r="J225">
            <v>2350</v>
          </cell>
          <cell r="K225">
            <v>316880</v>
          </cell>
          <cell r="L225">
            <v>79586</v>
          </cell>
          <cell r="M225">
            <v>107250</v>
          </cell>
          <cell r="N225">
            <v>124481</v>
          </cell>
          <cell r="O225">
            <v>125966</v>
          </cell>
          <cell r="P225">
            <v>127187</v>
          </cell>
          <cell r="Q225">
            <v>125619</v>
          </cell>
          <cell r="R225">
            <v>3300</v>
          </cell>
          <cell r="S225">
            <v>737</v>
          </cell>
          <cell r="T225">
            <v>129004</v>
          </cell>
          <cell r="U225">
            <v>-295025</v>
          </cell>
          <cell r="V225">
            <v>740</v>
          </cell>
        </row>
        <row r="226">
          <cell r="B226">
            <v>224</v>
          </cell>
          <cell r="C226">
            <v>2361428</v>
          </cell>
          <cell r="D226">
            <v>2019950</v>
          </cell>
          <cell r="E226">
            <v>2518702</v>
          </cell>
          <cell r="F226">
            <v>2035967</v>
          </cell>
          <cell r="G226">
            <v>2073982</v>
          </cell>
          <cell r="H226">
            <v>27167</v>
          </cell>
          <cell r="I226">
            <v>27804</v>
          </cell>
          <cell r="J226">
            <v>28953</v>
          </cell>
          <cell r="K226">
            <v>30483</v>
          </cell>
          <cell r="L226">
            <v>31819</v>
          </cell>
          <cell r="M226">
            <v>177677</v>
          </cell>
          <cell r="N226">
            <v>175616</v>
          </cell>
          <cell r="O226">
            <v>192458</v>
          </cell>
          <cell r="P226">
            <v>195058</v>
          </cell>
          <cell r="Q226">
            <v>167115</v>
          </cell>
          <cell r="R226">
            <v>1756518</v>
          </cell>
          <cell r="S226">
            <v>32452</v>
          </cell>
          <cell r="T226">
            <v>181287</v>
          </cell>
          <cell r="U226">
            <v>1717896</v>
          </cell>
          <cell r="V226">
            <v>32585</v>
          </cell>
          <cell r="W226">
            <v>209312</v>
          </cell>
        </row>
        <row r="227">
          <cell r="B227">
            <v>225</v>
          </cell>
          <cell r="C227">
            <v>489305</v>
          </cell>
          <cell r="D227">
            <v>752609</v>
          </cell>
          <cell r="E227">
            <v>652807</v>
          </cell>
          <cell r="F227">
            <v>725506</v>
          </cell>
          <cell r="G227">
            <v>837590</v>
          </cell>
          <cell r="H227">
            <v>714443</v>
          </cell>
          <cell r="I227">
            <v>726527</v>
          </cell>
          <cell r="J227">
            <v>787786</v>
          </cell>
          <cell r="K227">
            <v>628274</v>
          </cell>
          <cell r="L227">
            <v>649908</v>
          </cell>
          <cell r="M227">
            <v>24675</v>
          </cell>
          <cell r="N227">
            <v>29851</v>
          </cell>
          <cell r="O227">
            <v>31139</v>
          </cell>
          <cell r="P227">
            <v>26428</v>
          </cell>
          <cell r="Q227">
            <v>33232</v>
          </cell>
          <cell r="R227">
            <v>1012942</v>
          </cell>
          <cell r="S227">
            <v>1065311</v>
          </cell>
          <cell r="T227">
            <v>32275</v>
          </cell>
          <cell r="U227">
            <v>547636</v>
          </cell>
          <cell r="V227">
            <v>1072829</v>
          </cell>
          <cell r="W227">
            <v>31114</v>
          </cell>
        </row>
        <row r="228">
          <cell r="B228">
            <v>226</v>
          </cell>
          <cell r="C228">
            <v>909025</v>
          </cell>
          <cell r="D228">
            <v>1490863</v>
          </cell>
          <cell r="E228">
            <v>2037899</v>
          </cell>
          <cell r="F228">
            <v>1301584</v>
          </cell>
          <cell r="G228">
            <v>664242</v>
          </cell>
          <cell r="H228">
            <v>3955438</v>
          </cell>
          <cell r="I228">
            <v>2464221</v>
          </cell>
          <cell r="J228">
            <v>2693825</v>
          </cell>
          <cell r="K228">
            <v>2832617</v>
          </cell>
          <cell r="L228">
            <v>2386541</v>
          </cell>
          <cell r="M228">
            <v>230000</v>
          </cell>
          <cell r="N228">
            <v>336460</v>
          </cell>
          <cell r="O228">
            <v>209173</v>
          </cell>
          <cell r="P228">
            <v>320554</v>
          </cell>
          <cell r="Q228">
            <v>230579</v>
          </cell>
          <cell r="R228">
            <v>674955</v>
          </cell>
          <cell r="S228">
            <v>2139677</v>
          </cell>
          <cell r="T228">
            <v>200708</v>
          </cell>
          <cell r="U228">
            <v>666656</v>
          </cell>
          <cell r="V228">
            <v>2099904</v>
          </cell>
        </row>
        <row r="229">
          <cell r="B229">
            <v>227</v>
          </cell>
          <cell r="C229">
            <v>812732</v>
          </cell>
          <cell r="D229">
            <v>681411</v>
          </cell>
          <cell r="E229">
            <v>330250</v>
          </cell>
          <cell r="F229">
            <v>93622</v>
          </cell>
          <cell r="G229">
            <v>261191</v>
          </cell>
          <cell r="H229">
            <v>1788386</v>
          </cell>
          <cell r="I229">
            <v>1821025</v>
          </cell>
          <cell r="J229">
            <v>1870754</v>
          </cell>
          <cell r="K229">
            <v>1807258</v>
          </cell>
          <cell r="L229">
            <v>1670181</v>
          </cell>
          <cell r="M229">
            <v>188596</v>
          </cell>
          <cell r="N229">
            <v>167820</v>
          </cell>
          <cell r="O229">
            <v>183796</v>
          </cell>
          <cell r="P229">
            <v>178874</v>
          </cell>
          <cell r="Q229">
            <v>179241</v>
          </cell>
          <cell r="R229">
            <v>343483</v>
          </cell>
          <cell r="S229">
            <v>1720167</v>
          </cell>
          <cell r="T229">
            <v>169387</v>
          </cell>
          <cell r="U229">
            <v>615328</v>
          </cell>
          <cell r="V229">
            <v>1739661</v>
          </cell>
          <cell r="W229">
            <v>176670</v>
          </cell>
        </row>
        <row r="230">
          <cell r="B230">
            <v>228</v>
          </cell>
          <cell r="C230">
            <v>600807</v>
          </cell>
          <cell r="D230">
            <v>509061</v>
          </cell>
          <cell r="E230">
            <v>155973</v>
          </cell>
          <cell r="F230">
            <v>441609</v>
          </cell>
          <cell r="G230">
            <v>244551</v>
          </cell>
          <cell r="H230">
            <v>183837</v>
          </cell>
          <cell r="I230">
            <v>259131</v>
          </cell>
          <cell r="J230">
            <v>0</v>
          </cell>
          <cell r="K230">
            <v>0</v>
          </cell>
          <cell r="L230">
            <v>420865</v>
          </cell>
          <cell r="M230">
            <v>37749</v>
          </cell>
          <cell r="N230">
            <v>58301</v>
          </cell>
          <cell r="O230">
            <v>368565</v>
          </cell>
          <cell r="P230">
            <v>40232</v>
          </cell>
          <cell r="Q230">
            <v>55000</v>
          </cell>
          <cell r="R230">
            <v>213557</v>
          </cell>
          <cell r="S230">
            <v>431129</v>
          </cell>
          <cell r="T230">
            <v>109260</v>
          </cell>
          <cell r="U230">
            <v>324428</v>
          </cell>
          <cell r="V230">
            <v>290997</v>
          </cell>
          <cell r="W230">
            <v>96802</v>
          </cell>
        </row>
        <row r="231">
          <cell r="B231">
            <v>229</v>
          </cell>
          <cell r="C231">
            <v>3310075</v>
          </cell>
          <cell r="D231">
            <v>7658567</v>
          </cell>
          <cell r="E231">
            <v>9395860</v>
          </cell>
          <cell r="F231">
            <v>7367614</v>
          </cell>
          <cell r="G231">
            <v>10765520</v>
          </cell>
          <cell r="H231">
            <v>2388723</v>
          </cell>
          <cell r="I231">
            <v>2852366</v>
          </cell>
          <cell r="J231">
            <v>2962072</v>
          </cell>
          <cell r="K231">
            <v>3101061</v>
          </cell>
          <cell r="L231">
            <v>3266113</v>
          </cell>
          <cell r="M231">
            <v>853973</v>
          </cell>
          <cell r="N231">
            <v>1016556</v>
          </cell>
          <cell r="O231">
            <v>1052349</v>
          </cell>
          <cell r="P231">
            <v>1073596</v>
          </cell>
          <cell r="Q231">
            <v>1164299</v>
          </cell>
          <cell r="R231">
            <v>7329212</v>
          </cell>
          <cell r="S231">
            <v>3321101</v>
          </cell>
          <cell r="T231">
            <v>1045474</v>
          </cell>
          <cell r="U231">
            <v>9855448</v>
          </cell>
          <cell r="V231">
            <v>3402600</v>
          </cell>
          <cell r="W231">
            <v>1082883</v>
          </cell>
        </row>
        <row r="232">
          <cell r="B232">
            <v>230</v>
          </cell>
          <cell r="C232">
            <v>198686</v>
          </cell>
          <cell r="D232">
            <v>-159809</v>
          </cell>
          <cell r="E232">
            <v>61838</v>
          </cell>
          <cell r="F232">
            <v>133297</v>
          </cell>
          <cell r="G232">
            <v>187447</v>
          </cell>
          <cell r="H232">
            <v>165155</v>
          </cell>
          <cell r="I232">
            <v>76186</v>
          </cell>
          <cell r="J232">
            <v>190604</v>
          </cell>
          <cell r="K232">
            <v>158569</v>
          </cell>
          <cell r="L232">
            <v>143900</v>
          </cell>
          <cell r="M232">
            <v>35008</v>
          </cell>
          <cell r="N232">
            <v>17338</v>
          </cell>
          <cell r="O232">
            <v>16784</v>
          </cell>
          <cell r="P232">
            <v>23769</v>
          </cell>
          <cell r="Q232">
            <v>41596</v>
          </cell>
          <cell r="R232">
            <v>85925</v>
          </cell>
          <cell r="S232">
            <v>219191</v>
          </cell>
          <cell r="T232">
            <v>29419</v>
          </cell>
          <cell r="U232">
            <v>555210</v>
          </cell>
          <cell r="W232">
            <v>39792</v>
          </cell>
        </row>
        <row r="233">
          <cell r="B233">
            <v>231</v>
          </cell>
          <cell r="C233">
            <v>78827</v>
          </cell>
          <cell r="D233">
            <v>742436</v>
          </cell>
          <cell r="E233">
            <v>880768</v>
          </cell>
          <cell r="F233">
            <v>588778</v>
          </cell>
          <cell r="G233">
            <v>827988</v>
          </cell>
          <cell r="H233">
            <v>43040</v>
          </cell>
          <cell r="I233">
            <v>122534</v>
          </cell>
          <cell r="J233">
            <v>123712</v>
          </cell>
          <cell r="K233">
            <v>455499</v>
          </cell>
          <cell r="L233">
            <v>551516</v>
          </cell>
          <cell r="M233">
            <v>288074</v>
          </cell>
          <cell r="N233">
            <v>449472</v>
          </cell>
          <cell r="O233">
            <v>328191</v>
          </cell>
          <cell r="P233">
            <v>297122</v>
          </cell>
          <cell r="Q233">
            <v>340245</v>
          </cell>
          <cell r="R233">
            <v>1240500</v>
          </cell>
          <cell r="S233">
            <v>1398303</v>
          </cell>
          <cell r="T233">
            <v>291194</v>
          </cell>
          <cell r="U233">
            <v>825321</v>
          </cell>
          <cell r="V233">
            <v>1522168</v>
          </cell>
          <cell r="W233">
            <v>295892</v>
          </cell>
        </row>
        <row r="234">
          <cell r="B234">
            <v>232</v>
          </cell>
          <cell r="C234">
            <v>1749365</v>
          </cell>
          <cell r="D234">
            <v>2248357</v>
          </cell>
          <cell r="E234">
            <v>1845341</v>
          </cell>
          <cell r="F234">
            <v>1725533</v>
          </cell>
          <cell r="G234">
            <v>897882</v>
          </cell>
          <cell r="H234">
            <v>2036403</v>
          </cell>
          <cell r="I234">
            <v>1326450</v>
          </cell>
          <cell r="J234">
            <v>1792245</v>
          </cell>
          <cell r="K234">
            <v>1877104</v>
          </cell>
          <cell r="L234">
            <v>1773457</v>
          </cell>
          <cell r="M234">
            <v>162636</v>
          </cell>
          <cell r="N234">
            <v>148477</v>
          </cell>
          <cell r="O234">
            <v>172678</v>
          </cell>
          <cell r="P234">
            <v>179423</v>
          </cell>
          <cell r="Q234">
            <v>221606</v>
          </cell>
          <cell r="R234">
            <v>551573</v>
          </cell>
          <cell r="S234">
            <v>705055</v>
          </cell>
          <cell r="T234">
            <v>213959</v>
          </cell>
          <cell r="U234">
            <v>939737</v>
          </cell>
          <cell r="V234">
            <v>637412</v>
          </cell>
          <cell r="W234">
            <v>187827</v>
          </cell>
        </row>
        <row r="235">
          <cell r="B235">
            <v>233</v>
          </cell>
          <cell r="C235">
            <v>60308</v>
          </cell>
          <cell r="D235">
            <v>166387</v>
          </cell>
          <cell r="E235">
            <v>186643</v>
          </cell>
          <cell r="F235">
            <v>265510</v>
          </cell>
          <cell r="G235">
            <v>269931</v>
          </cell>
          <cell r="H235">
            <v>108484</v>
          </cell>
          <cell r="I235">
            <v>111049</v>
          </cell>
          <cell r="J235">
            <v>140500</v>
          </cell>
          <cell r="K235">
            <v>185421</v>
          </cell>
          <cell r="L235">
            <v>241019</v>
          </cell>
          <cell r="M235">
            <v>13976</v>
          </cell>
          <cell r="N235">
            <v>25130</v>
          </cell>
          <cell r="O235">
            <v>10582</v>
          </cell>
          <cell r="P235">
            <v>15018</v>
          </cell>
          <cell r="Q235">
            <v>18800</v>
          </cell>
          <cell r="R235">
            <v>133502</v>
          </cell>
          <cell r="S235">
            <v>245535</v>
          </cell>
          <cell r="T235">
            <v>8566</v>
          </cell>
          <cell r="U235">
            <v>156033</v>
          </cell>
          <cell r="V235">
            <v>296830</v>
          </cell>
          <cell r="W235">
            <v>15275</v>
          </cell>
        </row>
        <row r="236">
          <cell r="B236">
            <v>234</v>
          </cell>
          <cell r="C236">
            <v>56631</v>
          </cell>
          <cell r="D236">
            <v>105143</v>
          </cell>
          <cell r="E236">
            <v>100873</v>
          </cell>
          <cell r="F236">
            <v>184484</v>
          </cell>
          <cell r="G236">
            <v>139090</v>
          </cell>
          <cell r="H236">
            <v>137253</v>
          </cell>
          <cell r="I236">
            <v>213184</v>
          </cell>
          <cell r="J236">
            <v>216602</v>
          </cell>
          <cell r="K236">
            <v>223725</v>
          </cell>
          <cell r="L236">
            <v>224593</v>
          </cell>
          <cell r="M236">
            <v>21276</v>
          </cell>
          <cell r="N236">
            <v>25168</v>
          </cell>
          <cell r="O236">
            <v>27296</v>
          </cell>
          <cell r="P236">
            <v>25598</v>
          </cell>
          <cell r="Q236">
            <v>40269</v>
          </cell>
          <cell r="R236">
            <v>435260</v>
          </cell>
          <cell r="S236">
            <v>230313</v>
          </cell>
          <cell r="T236">
            <v>40342</v>
          </cell>
          <cell r="W236">
            <v>41863</v>
          </cell>
        </row>
        <row r="237">
          <cell r="B237">
            <v>235</v>
          </cell>
          <cell r="F237">
            <v>237360</v>
          </cell>
          <cell r="G237">
            <v>167111</v>
          </cell>
          <cell r="H237">
            <v>60511</v>
          </cell>
          <cell r="I237">
            <v>57838</v>
          </cell>
          <cell r="J237">
            <v>56524</v>
          </cell>
          <cell r="K237">
            <v>178689</v>
          </cell>
          <cell r="L237">
            <v>303865</v>
          </cell>
          <cell r="M237">
            <v>60903</v>
          </cell>
          <cell r="N237">
            <v>12550</v>
          </cell>
          <cell r="O237">
            <v>13747</v>
          </cell>
          <cell r="P237">
            <v>18344</v>
          </cell>
          <cell r="Q237">
            <v>31356</v>
          </cell>
          <cell r="R237">
            <v>-32069</v>
          </cell>
          <cell r="S237">
            <v>369001</v>
          </cell>
          <cell r="T237">
            <v>22008</v>
          </cell>
          <cell r="U237">
            <v>68128</v>
          </cell>
          <cell r="V237">
            <v>361607</v>
          </cell>
          <cell r="W237">
            <v>20203</v>
          </cell>
        </row>
        <row r="238">
          <cell r="B238">
            <v>236</v>
          </cell>
          <cell r="C238">
            <v>3388238</v>
          </cell>
          <cell r="D238">
            <v>3883289</v>
          </cell>
          <cell r="E238">
            <v>3970537</v>
          </cell>
          <cell r="F238">
            <v>4037510</v>
          </cell>
          <cell r="G238">
            <v>4466400</v>
          </cell>
          <cell r="H238">
            <v>1975811</v>
          </cell>
          <cell r="I238">
            <v>2674420</v>
          </cell>
          <cell r="J238">
            <v>2738320</v>
          </cell>
          <cell r="K238">
            <v>3332003</v>
          </cell>
          <cell r="L238">
            <v>3403380</v>
          </cell>
          <cell r="M238">
            <v>654870</v>
          </cell>
          <cell r="N238">
            <v>523134</v>
          </cell>
          <cell r="O238">
            <v>660475</v>
          </cell>
          <cell r="P238">
            <v>719355</v>
          </cell>
          <cell r="Q238">
            <v>813416</v>
          </cell>
          <cell r="R238">
            <v>5023245</v>
          </cell>
          <cell r="S238">
            <v>3435791</v>
          </cell>
          <cell r="T238">
            <v>859367</v>
          </cell>
          <cell r="U238">
            <v>4268341</v>
          </cell>
          <cell r="V238">
            <v>3445039</v>
          </cell>
          <cell r="W238">
            <v>700976</v>
          </cell>
        </row>
        <row r="239">
          <cell r="B239">
            <v>237</v>
          </cell>
          <cell r="C239">
            <v>162998</v>
          </cell>
          <cell r="D239">
            <v>120713</v>
          </cell>
          <cell r="E239">
            <v>60783</v>
          </cell>
          <cell r="F239">
            <v>78390</v>
          </cell>
          <cell r="G239">
            <v>90373</v>
          </cell>
          <cell r="H239">
            <v>254445</v>
          </cell>
          <cell r="I239">
            <v>356174</v>
          </cell>
          <cell r="J239">
            <v>343931</v>
          </cell>
          <cell r="K239">
            <v>326833</v>
          </cell>
          <cell r="L239">
            <v>347759</v>
          </cell>
          <cell r="M239">
            <v>9916</v>
          </cell>
          <cell r="N239">
            <v>10018</v>
          </cell>
          <cell r="O239">
            <v>8795</v>
          </cell>
          <cell r="P239">
            <v>8615</v>
          </cell>
          <cell r="Q239">
            <v>12334</v>
          </cell>
          <cell r="R239">
            <v>76955</v>
          </cell>
          <cell r="S239">
            <v>356732</v>
          </cell>
          <cell r="T239">
            <v>11916</v>
          </cell>
          <cell r="U239">
            <v>66817</v>
          </cell>
          <cell r="V239">
            <v>357825</v>
          </cell>
          <cell r="W239">
            <v>12389</v>
          </cell>
        </row>
        <row r="240">
          <cell r="B240">
            <v>238</v>
          </cell>
          <cell r="C240">
            <v>812026</v>
          </cell>
          <cell r="D240">
            <v>1311383</v>
          </cell>
          <cell r="E240">
            <v>748341</v>
          </cell>
          <cell r="F240">
            <v>190970</v>
          </cell>
          <cell r="G240">
            <v>548842</v>
          </cell>
          <cell r="H240">
            <v>1306917</v>
          </cell>
          <cell r="I240">
            <v>2173539</v>
          </cell>
          <cell r="J240">
            <v>1936147</v>
          </cell>
          <cell r="K240">
            <v>1945135</v>
          </cell>
          <cell r="L240">
            <v>1945598</v>
          </cell>
          <cell r="M240">
            <v>197183</v>
          </cell>
          <cell r="N240">
            <v>288665</v>
          </cell>
          <cell r="O240">
            <v>175006</v>
          </cell>
          <cell r="P240">
            <v>209101</v>
          </cell>
          <cell r="Q240">
            <v>171036</v>
          </cell>
          <cell r="R240">
            <v>-238071</v>
          </cell>
          <cell r="S240">
            <v>1958056</v>
          </cell>
          <cell r="T240">
            <v>163648</v>
          </cell>
          <cell r="U240">
            <v>720674</v>
          </cell>
          <cell r="V240">
            <v>1651150</v>
          </cell>
          <cell r="W240">
            <v>154497</v>
          </cell>
        </row>
        <row r="241">
          <cell r="B241">
            <v>239</v>
          </cell>
          <cell r="C241">
            <v>4782161</v>
          </cell>
          <cell r="D241">
            <v>6716509</v>
          </cell>
          <cell r="E241">
            <v>4039341</v>
          </cell>
          <cell r="F241">
            <v>1746505</v>
          </cell>
          <cell r="G241">
            <v>1961063</v>
          </cell>
          <cell r="H241">
            <v>9910554</v>
          </cell>
          <cell r="I241">
            <v>9343414</v>
          </cell>
          <cell r="J241">
            <v>8895465</v>
          </cell>
          <cell r="K241">
            <v>8517904</v>
          </cell>
          <cell r="L241">
            <v>10578364</v>
          </cell>
          <cell r="M241">
            <v>2066153</v>
          </cell>
          <cell r="N241">
            <v>1699042</v>
          </cell>
          <cell r="O241">
            <v>973339</v>
          </cell>
          <cell r="P241">
            <v>1074613</v>
          </cell>
          <cell r="Q241">
            <v>1027477</v>
          </cell>
          <cell r="R241">
            <v>4098713</v>
          </cell>
          <cell r="S241">
            <v>8573453</v>
          </cell>
          <cell r="T241">
            <v>949557</v>
          </cell>
          <cell r="U241">
            <v>2931064</v>
          </cell>
          <cell r="W241">
            <v>974327</v>
          </cell>
        </row>
        <row r="242">
          <cell r="B242">
            <v>240</v>
          </cell>
          <cell r="C242">
            <v>199881</v>
          </cell>
          <cell r="D242">
            <v>312167</v>
          </cell>
          <cell r="E242">
            <v>659342</v>
          </cell>
          <cell r="F242">
            <v>145545</v>
          </cell>
          <cell r="G242">
            <v>173995</v>
          </cell>
          <cell r="H242">
            <v>320372</v>
          </cell>
          <cell r="I242">
            <v>145753</v>
          </cell>
          <cell r="J242">
            <v>152473</v>
          </cell>
          <cell r="K242">
            <v>174750</v>
          </cell>
          <cell r="L242">
            <v>212652</v>
          </cell>
          <cell r="M242">
            <v>69176</v>
          </cell>
          <cell r="N242">
            <v>65019</v>
          </cell>
          <cell r="O242">
            <v>73735</v>
          </cell>
          <cell r="P242">
            <v>91433</v>
          </cell>
          <cell r="Q242">
            <v>75705</v>
          </cell>
          <cell r="R242">
            <v>2712</v>
          </cell>
          <cell r="S242">
            <v>203294</v>
          </cell>
          <cell r="T242">
            <v>92768</v>
          </cell>
          <cell r="U242">
            <v>201428</v>
          </cell>
          <cell r="W242">
            <v>100240</v>
          </cell>
        </row>
        <row r="243">
          <cell r="B243">
            <v>241</v>
          </cell>
          <cell r="C243">
            <v>234280</v>
          </cell>
          <cell r="D243">
            <v>233406</v>
          </cell>
          <cell r="E243">
            <v>141155</v>
          </cell>
          <cell r="F243">
            <v>275515</v>
          </cell>
          <cell r="G243">
            <v>194363</v>
          </cell>
          <cell r="H243">
            <v>364083</v>
          </cell>
          <cell r="I243">
            <v>393304</v>
          </cell>
          <cell r="J243">
            <v>440057</v>
          </cell>
          <cell r="K243">
            <v>436680</v>
          </cell>
          <cell r="L243">
            <v>479571</v>
          </cell>
          <cell r="M243">
            <v>56057</v>
          </cell>
          <cell r="N243">
            <v>57891</v>
          </cell>
          <cell r="O243">
            <v>59029</v>
          </cell>
          <cell r="P243">
            <v>61013</v>
          </cell>
          <cell r="Q243">
            <v>82150</v>
          </cell>
          <cell r="R243">
            <v>275793</v>
          </cell>
          <cell r="S243">
            <v>519978</v>
          </cell>
          <cell r="T243">
            <v>49648</v>
          </cell>
          <cell r="U243">
            <v>604658</v>
          </cell>
          <cell r="W243">
            <v>44023</v>
          </cell>
        </row>
        <row r="244">
          <cell r="B244">
            <v>242</v>
          </cell>
          <cell r="F244">
            <v>-1698737</v>
          </cell>
          <cell r="G244">
            <v>1617625</v>
          </cell>
          <cell r="H244">
            <v>537</v>
          </cell>
          <cell r="I244">
            <v>418546</v>
          </cell>
          <cell r="J244">
            <v>4860</v>
          </cell>
          <cell r="K244">
            <v>5031</v>
          </cell>
          <cell r="L244">
            <v>75177</v>
          </cell>
          <cell r="M244">
            <v>150355</v>
          </cell>
          <cell r="N244">
            <v>140024</v>
          </cell>
          <cell r="O244">
            <v>161805</v>
          </cell>
          <cell r="P244">
            <v>182017</v>
          </cell>
          <cell r="Q244">
            <v>229097</v>
          </cell>
          <cell r="R244">
            <v>1336501</v>
          </cell>
          <cell r="S244">
            <v>327005</v>
          </cell>
          <cell r="T244">
            <v>186289</v>
          </cell>
          <cell r="U244">
            <v>223640</v>
          </cell>
        </row>
        <row r="245">
          <cell r="B245">
            <v>243</v>
          </cell>
          <cell r="C245">
            <v>6402569</v>
          </cell>
          <cell r="D245">
            <v>11423977</v>
          </cell>
          <cell r="E245">
            <v>5694245</v>
          </cell>
          <cell r="F245">
            <v>3959337</v>
          </cell>
          <cell r="G245">
            <v>2217989</v>
          </cell>
          <cell r="H245">
            <v>2067718</v>
          </cell>
          <cell r="I245">
            <v>5359795</v>
          </cell>
          <cell r="J245">
            <v>10109795</v>
          </cell>
          <cell r="K245">
            <v>12834395</v>
          </cell>
          <cell r="L245">
            <v>7930848</v>
          </cell>
          <cell r="M245">
            <v>3012483</v>
          </cell>
          <cell r="N245">
            <v>2878428</v>
          </cell>
          <cell r="O245">
            <v>3220109</v>
          </cell>
          <cell r="P245">
            <v>3029778</v>
          </cell>
          <cell r="Q245">
            <v>2978627</v>
          </cell>
          <cell r="R245">
            <v>860883</v>
          </cell>
          <cell r="S245">
            <v>5458795</v>
          </cell>
          <cell r="T245">
            <v>2942872</v>
          </cell>
          <cell r="U245">
            <v>296722</v>
          </cell>
          <cell r="V245">
            <v>3437487</v>
          </cell>
          <cell r="W245">
            <v>2942154</v>
          </cell>
        </row>
        <row r="246">
          <cell r="B246">
            <v>244</v>
          </cell>
          <cell r="C246">
            <v>1096675</v>
          </cell>
          <cell r="D246">
            <v>568701</v>
          </cell>
          <cell r="E246">
            <v>-18330</v>
          </cell>
          <cell r="F246">
            <v>-12389</v>
          </cell>
          <cell r="G246">
            <v>1104826</v>
          </cell>
          <cell r="H246">
            <v>1808542</v>
          </cell>
          <cell r="I246">
            <v>2089947</v>
          </cell>
          <cell r="J246">
            <v>2144848</v>
          </cell>
          <cell r="K246">
            <v>1952108</v>
          </cell>
          <cell r="L246">
            <v>2377363</v>
          </cell>
          <cell r="M246">
            <v>428598</v>
          </cell>
          <cell r="N246">
            <v>356867</v>
          </cell>
          <cell r="O246">
            <v>392190</v>
          </cell>
          <cell r="P246">
            <v>509739</v>
          </cell>
          <cell r="Q246">
            <v>352723</v>
          </cell>
          <cell r="R246">
            <v>1449404</v>
          </cell>
          <cell r="S246">
            <v>2403488</v>
          </cell>
          <cell r="T246">
            <v>300007</v>
          </cell>
          <cell r="U246">
            <v>218715</v>
          </cell>
          <cell r="V246">
            <v>2497251</v>
          </cell>
          <cell r="W246">
            <v>298065</v>
          </cell>
        </row>
        <row r="247">
          <cell r="B247">
            <v>245</v>
          </cell>
          <cell r="C247">
            <v>921407</v>
          </cell>
          <cell r="D247">
            <v>3001750</v>
          </cell>
          <cell r="E247">
            <v>81303</v>
          </cell>
          <cell r="F247">
            <v>56052</v>
          </cell>
          <cell r="G247">
            <v>292723</v>
          </cell>
          <cell r="H247">
            <v>3174570</v>
          </cell>
          <cell r="I247">
            <v>2491230</v>
          </cell>
          <cell r="J247">
            <v>3566159</v>
          </cell>
          <cell r="K247">
            <v>2777828</v>
          </cell>
          <cell r="L247">
            <v>2079469</v>
          </cell>
          <cell r="M247">
            <v>397579</v>
          </cell>
          <cell r="N247">
            <v>355583</v>
          </cell>
          <cell r="O247">
            <v>503316</v>
          </cell>
          <cell r="P247">
            <v>299389</v>
          </cell>
          <cell r="Q247">
            <v>338783</v>
          </cell>
          <cell r="R247">
            <v>999710</v>
          </cell>
          <cell r="S247">
            <v>1887450</v>
          </cell>
          <cell r="T247">
            <v>397080</v>
          </cell>
          <cell r="U247">
            <v>508262</v>
          </cell>
          <cell r="V247">
            <v>2758100</v>
          </cell>
          <cell r="W247">
            <v>390417</v>
          </cell>
        </row>
        <row r="248">
          <cell r="B248">
            <v>246</v>
          </cell>
          <cell r="C248">
            <v>2338696</v>
          </cell>
          <cell r="D248">
            <v>2634251</v>
          </cell>
          <cell r="E248">
            <v>3233516</v>
          </cell>
          <cell r="F248">
            <v>4862881</v>
          </cell>
          <cell r="G248">
            <v>5267080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403573</v>
          </cell>
          <cell r="N248">
            <v>536408</v>
          </cell>
          <cell r="O248">
            <v>557963</v>
          </cell>
          <cell r="P248">
            <v>510701</v>
          </cell>
          <cell r="Q248">
            <v>681743</v>
          </cell>
          <cell r="R248">
            <v>5189292</v>
          </cell>
          <cell r="S248">
            <v>0</v>
          </cell>
          <cell r="T248">
            <v>620688</v>
          </cell>
          <cell r="U248">
            <v>4953340</v>
          </cell>
          <cell r="V248">
            <v>0</v>
          </cell>
          <cell r="W248">
            <v>526683</v>
          </cell>
        </row>
        <row r="249">
          <cell r="B249">
            <v>247</v>
          </cell>
          <cell r="C249">
            <v>826213</v>
          </cell>
          <cell r="D249">
            <v>1148542</v>
          </cell>
          <cell r="E249">
            <v>669224</v>
          </cell>
          <cell r="F249">
            <v>417312</v>
          </cell>
          <cell r="G249">
            <v>503453</v>
          </cell>
          <cell r="H249">
            <v>1628550</v>
          </cell>
          <cell r="I249">
            <v>1482016</v>
          </cell>
          <cell r="J249">
            <v>1352824</v>
          </cell>
          <cell r="K249">
            <v>1349774</v>
          </cell>
          <cell r="L249">
            <v>1343089</v>
          </cell>
          <cell r="M249">
            <v>186911</v>
          </cell>
          <cell r="N249">
            <v>146280</v>
          </cell>
          <cell r="O249">
            <v>207176</v>
          </cell>
          <cell r="P249">
            <v>221803</v>
          </cell>
          <cell r="Q249">
            <v>165545</v>
          </cell>
          <cell r="R249">
            <v>58446</v>
          </cell>
          <cell r="S249">
            <v>1378513</v>
          </cell>
          <cell r="T249">
            <v>360942</v>
          </cell>
          <cell r="U249">
            <v>478960</v>
          </cell>
          <cell r="V249">
            <v>1397713</v>
          </cell>
          <cell r="W249">
            <v>196993</v>
          </cell>
        </row>
        <row r="250">
          <cell r="B250">
            <v>248</v>
          </cell>
          <cell r="C250">
            <v>-174079</v>
          </cell>
          <cell r="D250">
            <v>1169925</v>
          </cell>
          <cell r="E250">
            <v>2475476</v>
          </cell>
          <cell r="F250">
            <v>1788397</v>
          </cell>
          <cell r="G250">
            <v>1356076</v>
          </cell>
          <cell r="H250">
            <v>90150</v>
          </cell>
          <cell r="I250">
            <v>274650</v>
          </cell>
          <cell r="J250">
            <v>593718</v>
          </cell>
          <cell r="K250">
            <v>1212587</v>
          </cell>
          <cell r="L250">
            <v>1480847</v>
          </cell>
          <cell r="M250">
            <v>991244</v>
          </cell>
          <cell r="N250">
            <v>948604</v>
          </cell>
          <cell r="O250">
            <v>941693</v>
          </cell>
          <cell r="P250">
            <v>965858</v>
          </cell>
          <cell r="Q250">
            <v>934756</v>
          </cell>
          <cell r="R250">
            <v>957932</v>
          </cell>
          <cell r="S250">
            <v>2157134</v>
          </cell>
          <cell r="T250">
            <v>800139</v>
          </cell>
          <cell r="U250">
            <v>145848</v>
          </cell>
          <cell r="V250">
            <v>2232467</v>
          </cell>
          <cell r="W250">
            <v>803512</v>
          </cell>
        </row>
        <row r="251">
          <cell r="B251">
            <v>249</v>
          </cell>
          <cell r="C251">
            <v>256310</v>
          </cell>
          <cell r="D251">
            <v>-76475</v>
          </cell>
          <cell r="E251">
            <v>-73429</v>
          </cell>
          <cell r="F251">
            <v>0</v>
          </cell>
          <cell r="G251">
            <v>291011</v>
          </cell>
          <cell r="H251">
            <v>457303</v>
          </cell>
          <cell r="I251">
            <v>377746</v>
          </cell>
          <cell r="J251">
            <v>448214</v>
          </cell>
          <cell r="K251">
            <v>331839</v>
          </cell>
          <cell r="L251">
            <v>327084</v>
          </cell>
          <cell r="M251">
            <v>33694</v>
          </cell>
          <cell r="N251">
            <v>23249</v>
          </cell>
          <cell r="O251">
            <v>30241</v>
          </cell>
          <cell r="P251">
            <v>33656</v>
          </cell>
          <cell r="Q251">
            <v>37303</v>
          </cell>
          <cell r="R251">
            <v>334753</v>
          </cell>
          <cell r="S251">
            <v>334725</v>
          </cell>
          <cell r="T251">
            <v>35462</v>
          </cell>
          <cell r="W251">
            <v>26801</v>
          </cell>
        </row>
        <row r="252">
          <cell r="B252">
            <v>250</v>
          </cell>
          <cell r="C252">
            <v>762239</v>
          </cell>
          <cell r="D252">
            <v>587599</v>
          </cell>
          <cell r="E252">
            <v>998101</v>
          </cell>
          <cell r="F252">
            <v>619694</v>
          </cell>
          <cell r="G252">
            <v>752807</v>
          </cell>
          <cell r="H252">
            <v>1106807</v>
          </cell>
          <cell r="I252">
            <v>1066455</v>
          </cell>
          <cell r="J252">
            <v>1026261</v>
          </cell>
          <cell r="K252">
            <v>1067855</v>
          </cell>
          <cell r="L252">
            <v>1385655</v>
          </cell>
          <cell r="M252">
            <v>125998</v>
          </cell>
          <cell r="N252">
            <v>67824</v>
          </cell>
          <cell r="O252">
            <v>59386</v>
          </cell>
          <cell r="P252">
            <v>99156</v>
          </cell>
          <cell r="Q252">
            <v>96240</v>
          </cell>
          <cell r="R252">
            <v>551162</v>
          </cell>
          <cell r="S252">
            <v>1385690</v>
          </cell>
          <cell r="T252">
            <v>128533</v>
          </cell>
          <cell r="U252">
            <v>407796</v>
          </cell>
          <cell r="V252">
            <v>1399092</v>
          </cell>
          <cell r="W252">
            <v>210020</v>
          </cell>
        </row>
        <row r="253">
          <cell r="B253">
            <v>251</v>
          </cell>
          <cell r="C253">
            <v>1710619</v>
          </cell>
          <cell r="D253">
            <v>679332</v>
          </cell>
          <cell r="E253">
            <v>329776</v>
          </cell>
          <cell r="F253">
            <v>601463</v>
          </cell>
          <cell r="G253">
            <v>498636</v>
          </cell>
          <cell r="H253">
            <v>26726</v>
          </cell>
          <cell r="I253">
            <v>275611</v>
          </cell>
          <cell r="J253">
            <v>0</v>
          </cell>
          <cell r="M253">
            <v>291843</v>
          </cell>
          <cell r="N253">
            <v>307716</v>
          </cell>
          <cell r="O253">
            <v>307087</v>
          </cell>
          <cell r="P253">
            <v>288636</v>
          </cell>
          <cell r="Q253">
            <v>506560</v>
          </cell>
          <cell r="R253">
            <v>-973917</v>
          </cell>
          <cell r="T253">
            <v>370000</v>
          </cell>
          <cell r="U253">
            <v>-241953</v>
          </cell>
          <cell r="V253">
            <v>250</v>
          </cell>
          <cell r="W253">
            <v>370000</v>
          </cell>
        </row>
        <row r="254">
          <cell r="B254">
            <v>252</v>
          </cell>
          <cell r="C254">
            <v>720736</v>
          </cell>
          <cell r="D254">
            <v>24567</v>
          </cell>
          <cell r="E254">
            <v>455838</v>
          </cell>
          <cell r="F254">
            <v>99639</v>
          </cell>
          <cell r="G254">
            <v>749630</v>
          </cell>
          <cell r="H254">
            <v>586167</v>
          </cell>
          <cell r="I254">
            <v>793857</v>
          </cell>
          <cell r="J254">
            <v>815248</v>
          </cell>
          <cell r="K254">
            <v>847361</v>
          </cell>
          <cell r="L254">
            <v>866815</v>
          </cell>
          <cell r="M254">
            <v>187777</v>
          </cell>
          <cell r="N254">
            <v>194374</v>
          </cell>
          <cell r="O254">
            <v>100052</v>
          </cell>
          <cell r="P254">
            <v>88039</v>
          </cell>
          <cell r="Q254">
            <v>83250</v>
          </cell>
          <cell r="R254">
            <v>810613</v>
          </cell>
          <cell r="S254">
            <v>1355602</v>
          </cell>
          <cell r="T254">
            <v>96654</v>
          </cell>
          <cell r="U254">
            <v>1016931</v>
          </cell>
          <cell r="V254">
            <v>1510885</v>
          </cell>
          <cell r="W254">
            <v>105157</v>
          </cell>
        </row>
        <row r="255">
          <cell r="B255">
            <v>253</v>
          </cell>
          <cell r="C255">
            <v>291831</v>
          </cell>
          <cell r="D255">
            <v>253569</v>
          </cell>
          <cell r="E255">
            <v>182640</v>
          </cell>
          <cell r="F255">
            <v>215799</v>
          </cell>
          <cell r="G255">
            <v>220567</v>
          </cell>
          <cell r="H255">
            <v>2378339</v>
          </cell>
          <cell r="I255">
            <v>2005062</v>
          </cell>
          <cell r="J255">
            <v>2063154</v>
          </cell>
          <cell r="K255">
            <v>2203100</v>
          </cell>
          <cell r="L255">
            <v>2299194</v>
          </cell>
          <cell r="M255">
            <v>20165</v>
          </cell>
          <cell r="N255">
            <v>21324</v>
          </cell>
          <cell r="O255">
            <v>47489</v>
          </cell>
          <cell r="P255">
            <v>24939</v>
          </cell>
          <cell r="Q255">
            <v>17680</v>
          </cell>
          <cell r="R255">
            <v>197367</v>
          </cell>
          <cell r="S255">
            <v>2126286</v>
          </cell>
          <cell r="T255">
            <v>34976</v>
          </cell>
          <cell r="U255">
            <v>221110</v>
          </cell>
          <cell r="W255">
            <v>6580</v>
          </cell>
        </row>
        <row r="256">
          <cell r="B256">
            <v>254</v>
          </cell>
          <cell r="C256">
            <v>613374</v>
          </cell>
          <cell r="D256">
            <v>615220</v>
          </cell>
          <cell r="E256">
            <v>537877</v>
          </cell>
          <cell r="F256">
            <v>391444</v>
          </cell>
          <cell r="G256">
            <v>425262</v>
          </cell>
          <cell r="H256">
            <v>298689</v>
          </cell>
          <cell r="I256">
            <v>99876</v>
          </cell>
          <cell r="J256">
            <v>8318</v>
          </cell>
          <cell r="K256">
            <v>15889</v>
          </cell>
          <cell r="L256">
            <v>23297</v>
          </cell>
          <cell r="M256">
            <v>150617</v>
          </cell>
          <cell r="N256">
            <v>130186</v>
          </cell>
          <cell r="O256">
            <v>129501</v>
          </cell>
          <cell r="P256">
            <v>129500</v>
          </cell>
          <cell r="Q256">
            <v>209000</v>
          </cell>
          <cell r="R256">
            <v>500746</v>
          </cell>
          <cell r="S256">
            <v>64031</v>
          </cell>
          <cell r="T256">
            <v>170001</v>
          </cell>
          <cell r="U256">
            <v>349449</v>
          </cell>
          <cell r="V256">
            <v>132309</v>
          </cell>
          <cell r="W256">
            <v>170000</v>
          </cell>
        </row>
        <row r="257">
          <cell r="B257">
            <v>255</v>
          </cell>
          <cell r="C257">
            <v>295623</v>
          </cell>
          <cell r="D257">
            <v>221622</v>
          </cell>
          <cell r="E257">
            <v>10179</v>
          </cell>
          <cell r="F257">
            <v>0</v>
          </cell>
          <cell r="G257">
            <v>0</v>
          </cell>
          <cell r="H257">
            <v>164074</v>
          </cell>
          <cell r="I257">
            <v>457285</v>
          </cell>
          <cell r="J257">
            <v>649000</v>
          </cell>
          <cell r="K257">
            <v>537559</v>
          </cell>
          <cell r="L257">
            <v>253204</v>
          </cell>
          <cell r="M257">
            <v>21141</v>
          </cell>
          <cell r="N257">
            <v>18377</v>
          </cell>
          <cell r="O257">
            <v>23509</v>
          </cell>
          <cell r="P257">
            <v>22077</v>
          </cell>
          <cell r="Q257">
            <v>25864</v>
          </cell>
          <cell r="S257">
            <v>55822</v>
          </cell>
          <cell r="T257">
            <v>20217</v>
          </cell>
          <cell r="U257">
            <v>89532</v>
          </cell>
          <cell r="V257">
            <v>80020</v>
          </cell>
        </row>
        <row r="258">
          <cell r="B258">
            <v>256</v>
          </cell>
          <cell r="C258">
            <v>1103652</v>
          </cell>
          <cell r="D258">
            <v>637027</v>
          </cell>
          <cell r="E258">
            <v>899880</v>
          </cell>
          <cell r="F258">
            <v>924037</v>
          </cell>
          <cell r="G258">
            <v>770797</v>
          </cell>
          <cell r="H258">
            <v>426345</v>
          </cell>
          <cell r="I258">
            <v>434874</v>
          </cell>
          <cell r="J258">
            <v>696322</v>
          </cell>
          <cell r="K258">
            <v>681217</v>
          </cell>
          <cell r="L258">
            <v>706160</v>
          </cell>
          <cell r="M258">
            <v>100131</v>
          </cell>
          <cell r="N258">
            <v>124002</v>
          </cell>
          <cell r="O258">
            <v>103806</v>
          </cell>
          <cell r="P258">
            <v>90078</v>
          </cell>
          <cell r="Q258">
            <v>114763</v>
          </cell>
          <cell r="R258">
            <v>860120</v>
          </cell>
          <cell r="S258">
            <v>817794</v>
          </cell>
          <cell r="T258">
            <v>91937</v>
          </cell>
          <cell r="U258">
            <v>959618</v>
          </cell>
          <cell r="V258">
            <v>822655</v>
          </cell>
          <cell r="W258">
            <v>65336</v>
          </cell>
        </row>
        <row r="259">
          <cell r="B259">
            <v>257</v>
          </cell>
          <cell r="C259">
            <v>1315674</v>
          </cell>
          <cell r="D259">
            <v>848231</v>
          </cell>
          <cell r="E259">
            <v>302561</v>
          </cell>
          <cell r="F259">
            <v>-204132</v>
          </cell>
          <cell r="G259">
            <v>272299</v>
          </cell>
          <cell r="H259">
            <v>1272832</v>
          </cell>
          <cell r="I259">
            <v>1307840</v>
          </cell>
          <cell r="J259">
            <v>1157383</v>
          </cell>
          <cell r="K259">
            <v>746535</v>
          </cell>
          <cell r="L259">
            <v>779159</v>
          </cell>
          <cell r="M259">
            <v>88289</v>
          </cell>
          <cell r="N259">
            <v>91755</v>
          </cell>
          <cell r="O259">
            <v>79661</v>
          </cell>
          <cell r="P259">
            <v>55313</v>
          </cell>
          <cell r="Q259">
            <v>84413</v>
          </cell>
          <cell r="R259">
            <v>132011</v>
          </cell>
          <cell r="S259">
            <v>720444</v>
          </cell>
          <cell r="T259">
            <v>85433</v>
          </cell>
          <cell r="U259">
            <v>82950</v>
          </cell>
          <cell r="V259">
            <v>586156</v>
          </cell>
          <cell r="W259">
            <v>83703</v>
          </cell>
        </row>
        <row r="260">
          <cell r="B260">
            <v>258</v>
          </cell>
          <cell r="C260">
            <v>1867737</v>
          </cell>
          <cell r="D260">
            <v>2732090</v>
          </cell>
          <cell r="E260">
            <v>538372</v>
          </cell>
          <cell r="F260">
            <v>691149</v>
          </cell>
          <cell r="G260">
            <v>1114950</v>
          </cell>
          <cell r="H260">
            <v>1297417</v>
          </cell>
          <cell r="I260">
            <v>1021351</v>
          </cell>
          <cell r="J260">
            <v>277759</v>
          </cell>
          <cell r="K260">
            <v>487979</v>
          </cell>
          <cell r="L260">
            <v>648946</v>
          </cell>
          <cell r="M260">
            <v>625120</v>
          </cell>
          <cell r="N260">
            <v>496351</v>
          </cell>
          <cell r="O260">
            <v>650000</v>
          </cell>
          <cell r="P260">
            <v>593227</v>
          </cell>
          <cell r="Q260">
            <v>729466</v>
          </cell>
          <cell r="R260">
            <v>1261200</v>
          </cell>
          <cell r="S260">
            <v>1489906</v>
          </cell>
          <cell r="T260">
            <v>1101282</v>
          </cell>
          <cell r="U260">
            <v>750607</v>
          </cell>
          <cell r="V260">
            <v>1913913</v>
          </cell>
          <cell r="W260">
            <v>978987</v>
          </cell>
        </row>
        <row r="261">
          <cell r="B261">
            <v>259</v>
          </cell>
          <cell r="C261">
            <v>366824</v>
          </cell>
          <cell r="D261">
            <v>910693</v>
          </cell>
          <cell r="E261">
            <v>343461</v>
          </cell>
          <cell r="F261">
            <v>854700</v>
          </cell>
          <cell r="G261">
            <v>193820</v>
          </cell>
          <cell r="H261">
            <v>0</v>
          </cell>
          <cell r="I261">
            <v>100000</v>
          </cell>
          <cell r="J261">
            <v>300085</v>
          </cell>
          <cell r="K261">
            <v>456173</v>
          </cell>
          <cell r="L261">
            <v>313439</v>
          </cell>
          <cell r="M261">
            <v>101651</v>
          </cell>
          <cell r="N261">
            <v>128524</v>
          </cell>
          <cell r="O261">
            <v>126270</v>
          </cell>
          <cell r="P261">
            <v>95653</v>
          </cell>
          <cell r="Q261">
            <v>110258</v>
          </cell>
          <cell r="R261">
            <v>478406</v>
          </cell>
          <cell r="S261">
            <v>125243</v>
          </cell>
          <cell r="T261">
            <v>95490</v>
          </cell>
          <cell r="U261">
            <v>154635</v>
          </cell>
          <cell r="V261">
            <v>335923</v>
          </cell>
          <cell r="W261">
            <v>85339</v>
          </cell>
        </row>
        <row r="262">
          <cell r="B262">
            <v>260</v>
          </cell>
          <cell r="C262">
            <v>565613</v>
          </cell>
          <cell r="D262">
            <v>730668</v>
          </cell>
          <cell r="E262">
            <v>769453</v>
          </cell>
          <cell r="F262">
            <v>891975</v>
          </cell>
          <cell r="G262">
            <v>829997</v>
          </cell>
          <cell r="H262">
            <v>917593</v>
          </cell>
          <cell r="I262">
            <v>835857</v>
          </cell>
          <cell r="J262">
            <v>662173</v>
          </cell>
          <cell r="K262">
            <v>529343</v>
          </cell>
          <cell r="L262">
            <v>596460</v>
          </cell>
          <cell r="M262">
            <v>30974</v>
          </cell>
          <cell r="N262">
            <v>41684</v>
          </cell>
          <cell r="O262">
            <v>50227</v>
          </cell>
          <cell r="P262">
            <v>48511</v>
          </cell>
          <cell r="Q262">
            <v>40002</v>
          </cell>
          <cell r="R262">
            <v>820676</v>
          </cell>
          <cell r="S262">
            <v>685007</v>
          </cell>
          <cell r="T262">
            <v>50411</v>
          </cell>
          <cell r="U262">
            <v>894838</v>
          </cell>
          <cell r="V262">
            <v>788377</v>
          </cell>
          <cell r="W262">
            <v>35706</v>
          </cell>
        </row>
        <row r="263">
          <cell r="B263">
            <v>261</v>
          </cell>
          <cell r="C263">
            <v>-173823</v>
          </cell>
          <cell r="D263">
            <v>944406</v>
          </cell>
          <cell r="E263">
            <v>2232054</v>
          </cell>
          <cell r="F263">
            <v>1721254</v>
          </cell>
          <cell r="G263">
            <v>3055775</v>
          </cell>
          <cell r="H263">
            <v>1030183</v>
          </cell>
          <cell r="I263">
            <v>541566</v>
          </cell>
          <cell r="J263">
            <v>1416581</v>
          </cell>
          <cell r="K263">
            <v>1645329</v>
          </cell>
          <cell r="L263">
            <v>2340007</v>
          </cell>
          <cell r="M263">
            <v>469422</v>
          </cell>
          <cell r="N263">
            <v>515493</v>
          </cell>
          <cell r="O263">
            <v>328695</v>
          </cell>
          <cell r="P263">
            <v>523802</v>
          </cell>
          <cell r="Q263">
            <v>525431</v>
          </cell>
          <cell r="R263">
            <v>1126979</v>
          </cell>
          <cell r="S263">
            <v>1891219</v>
          </cell>
          <cell r="T263">
            <v>376404</v>
          </cell>
          <cell r="U263">
            <v>1367711</v>
          </cell>
          <cell r="V263">
            <v>2079172</v>
          </cell>
          <cell r="W263">
            <v>386239</v>
          </cell>
        </row>
        <row r="264">
          <cell r="B264">
            <v>262</v>
          </cell>
          <cell r="C264">
            <v>-365433</v>
          </cell>
          <cell r="D264">
            <v>84723</v>
          </cell>
          <cell r="E264">
            <v>-1858821</v>
          </cell>
          <cell r="F264">
            <v>-1778121</v>
          </cell>
          <cell r="G264">
            <v>134729</v>
          </cell>
          <cell r="H264">
            <v>1191866</v>
          </cell>
          <cell r="I264">
            <v>1222280</v>
          </cell>
          <cell r="J264">
            <v>307915</v>
          </cell>
          <cell r="K264">
            <v>499931</v>
          </cell>
          <cell r="L264">
            <v>514561</v>
          </cell>
          <cell r="M264">
            <v>519123</v>
          </cell>
          <cell r="N264">
            <v>429914</v>
          </cell>
          <cell r="O264">
            <v>337619</v>
          </cell>
          <cell r="P264">
            <v>405832</v>
          </cell>
          <cell r="Q264">
            <v>478451</v>
          </cell>
          <cell r="R264">
            <v>1485995</v>
          </cell>
          <cell r="S264">
            <v>523048</v>
          </cell>
          <cell r="T264">
            <v>397247</v>
          </cell>
          <cell r="U264">
            <v>-416666</v>
          </cell>
          <cell r="V264">
            <v>521311</v>
          </cell>
          <cell r="W264">
            <v>372615</v>
          </cell>
        </row>
        <row r="265">
          <cell r="B265">
            <v>263</v>
          </cell>
          <cell r="C265">
            <v>84197</v>
          </cell>
          <cell r="D265">
            <v>69217</v>
          </cell>
          <cell r="E265">
            <v>112199</v>
          </cell>
          <cell r="F265">
            <v>14503</v>
          </cell>
          <cell r="G265">
            <v>66227</v>
          </cell>
          <cell r="H265">
            <v>185200</v>
          </cell>
          <cell r="I265">
            <v>123706</v>
          </cell>
          <cell r="J265">
            <v>126857</v>
          </cell>
          <cell r="K265">
            <v>160353</v>
          </cell>
          <cell r="L265">
            <v>67264</v>
          </cell>
          <cell r="M265">
            <v>19023</v>
          </cell>
          <cell r="N265">
            <v>18772</v>
          </cell>
          <cell r="O265">
            <v>19276</v>
          </cell>
          <cell r="P265">
            <v>19323</v>
          </cell>
          <cell r="Q265">
            <v>21970</v>
          </cell>
          <cell r="R265">
            <v>10642</v>
          </cell>
          <cell r="S265">
            <v>67978</v>
          </cell>
          <cell r="T265">
            <v>23821</v>
          </cell>
          <cell r="U265">
            <v>155488</v>
          </cell>
          <cell r="W265">
            <v>20891</v>
          </cell>
        </row>
        <row r="266">
          <cell r="B266">
            <v>264</v>
          </cell>
          <cell r="C266">
            <v>725976</v>
          </cell>
          <cell r="D266">
            <v>1346559</v>
          </cell>
          <cell r="E266">
            <v>725852</v>
          </cell>
          <cell r="F266">
            <v>302274</v>
          </cell>
          <cell r="G266">
            <v>-189322</v>
          </cell>
          <cell r="H266">
            <v>2293877</v>
          </cell>
          <cell r="I266">
            <v>2065446</v>
          </cell>
          <cell r="J266">
            <v>2070793</v>
          </cell>
          <cell r="K266">
            <v>1955276</v>
          </cell>
          <cell r="L266">
            <v>2208653</v>
          </cell>
          <cell r="M266">
            <v>250000</v>
          </cell>
          <cell r="N266">
            <v>239440</v>
          </cell>
          <cell r="O266">
            <v>250000</v>
          </cell>
          <cell r="P266">
            <v>250000</v>
          </cell>
          <cell r="Q266">
            <v>250000</v>
          </cell>
          <cell r="R266">
            <v>293677</v>
          </cell>
          <cell r="S266">
            <v>2176804</v>
          </cell>
          <cell r="T266">
            <v>250000</v>
          </cell>
          <cell r="U266">
            <v>976826</v>
          </cell>
          <cell r="V266">
            <v>2202033</v>
          </cell>
          <cell r="W266">
            <v>250000</v>
          </cell>
        </row>
        <row r="267">
          <cell r="B267">
            <v>265</v>
          </cell>
          <cell r="C267">
            <v>672784</v>
          </cell>
          <cell r="D267">
            <v>1117810</v>
          </cell>
          <cell r="E267">
            <v>1689264</v>
          </cell>
          <cell r="F267">
            <v>1453148</v>
          </cell>
          <cell r="G267">
            <v>1050333</v>
          </cell>
          <cell r="H267">
            <v>321685</v>
          </cell>
          <cell r="I267">
            <v>328981</v>
          </cell>
          <cell r="J267">
            <v>1062459</v>
          </cell>
          <cell r="K267">
            <v>2196435</v>
          </cell>
          <cell r="L267">
            <v>2462939</v>
          </cell>
          <cell r="M267">
            <v>281826</v>
          </cell>
          <cell r="N267">
            <v>340861</v>
          </cell>
          <cell r="O267">
            <v>284145</v>
          </cell>
          <cell r="P267">
            <v>330587</v>
          </cell>
          <cell r="Q267">
            <v>497923</v>
          </cell>
          <cell r="R267">
            <v>1324386</v>
          </cell>
          <cell r="S267">
            <v>2014762</v>
          </cell>
          <cell r="T267">
            <v>466026</v>
          </cell>
          <cell r="U267">
            <v>1126735</v>
          </cell>
          <cell r="V267">
            <v>2268983</v>
          </cell>
          <cell r="W267">
            <v>458585</v>
          </cell>
        </row>
        <row r="268">
          <cell r="B268">
            <v>266</v>
          </cell>
          <cell r="C268">
            <v>2189732</v>
          </cell>
          <cell r="D268">
            <v>1594240</v>
          </cell>
          <cell r="E268">
            <v>926507</v>
          </cell>
          <cell r="F268">
            <v>1210007</v>
          </cell>
          <cell r="G268">
            <v>3053062</v>
          </cell>
          <cell r="H268">
            <v>6320</v>
          </cell>
          <cell r="I268">
            <v>6428</v>
          </cell>
          <cell r="J268">
            <v>108269</v>
          </cell>
          <cell r="K268">
            <v>114179</v>
          </cell>
          <cell r="L268">
            <v>117823</v>
          </cell>
          <cell r="M268">
            <v>750000</v>
          </cell>
          <cell r="N268">
            <v>596316</v>
          </cell>
          <cell r="O268">
            <v>500000</v>
          </cell>
          <cell r="P268">
            <v>500000</v>
          </cell>
          <cell r="Q268">
            <v>700255</v>
          </cell>
          <cell r="R268">
            <v>1183614</v>
          </cell>
          <cell r="S268">
            <v>341330</v>
          </cell>
          <cell r="T268">
            <v>500000</v>
          </cell>
          <cell r="V268">
            <v>181435</v>
          </cell>
          <cell r="W268">
            <v>497271</v>
          </cell>
        </row>
        <row r="269">
          <cell r="B269">
            <v>267</v>
          </cell>
          <cell r="C269">
            <v>896937</v>
          </cell>
          <cell r="D269">
            <v>917352</v>
          </cell>
          <cell r="E269">
            <v>958111</v>
          </cell>
          <cell r="F269">
            <v>1002023</v>
          </cell>
          <cell r="G269">
            <v>504008</v>
          </cell>
          <cell r="H269">
            <v>602331</v>
          </cell>
          <cell r="I269">
            <v>615239</v>
          </cell>
          <cell r="J269">
            <v>641470</v>
          </cell>
          <cell r="K269">
            <v>676275</v>
          </cell>
          <cell r="L269">
            <v>706596</v>
          </cell>
          <cell r="M269">
            <v>45315</v>
          </cell>
          <cell r="N269">
            <v>69353</v>
          </cell>
          <cell r="O269">
            <v>52479</v>
          </cell>
          <cell r="P269">
            <v>51135</v>
          </cell>
          <cell r="Q269">
            <v>122625</v>
          </cell>
          <cell r="R269">
            <v>567765</v>
          </cell>
          <cell r="S269">
            <v>721061</v>
          </cell>
          <cell r="T269">
            <v>63737</v>
          </cell>
          <cell r="U269">
            <v>747961</v>
          </cell>
          <cell r="V269">
            <v>724248</v>
          </cell>
          <cell r="W269">
            <v>71227</v>
          </cell>
        </row>
        <row r="270">
          <cell r="B270">
            <v>268</v>
          </cell>
          <cell r="C270">
            <v>193441</v>
          </cell>
          <cell r="D270">
            <v>113535</v>
          </cell>
          <cell r="E270">
            <v>194014</v>
          </cell>
          <cell r="F270">
            <v>177656</v>
          </cell>
          <cell r="G270">
            <v>117450</v>
          </cell>
          <cell r="H270">
            <v>215699</v>
          </cell>
          <cell r="I270">
            <v>218392</v>
          </cell>
          <cell r="J270">
            <v>279319</v>
          </cell>
          <cell r="K270">
            <v>337858</v>
          </cell>
          <cell r="L270">
            <v>400374</v>
          </cell>
          <cell r="M270">
            <v>28386</v>
          </cell>
          <cell r="N270">
            <v>27894</v>
          </cell>
          <cell r="O270">
            <v>27545</v>
          </cell>
          <cell r="P270">
            <v>21481</v>
          </cell>
          <cell r="Q270">
            <v>26028</v>
          </cell>
          <cell r="R270">
            <v>50327</v>
          </cell>
          <cell r="S270">
            <v>218788</v>
          </cell>
          <cell r="T270">
            <v>23841</v>
          </cell>
          <cell r="U270">
            <v>256799</v>
          </cell>
          <cell r="V270">
            <v>272707</v>
          </cell>
          <cell r="W270">
            <v>22879</v>
          </cell>
        </row>
        <row r="271">
          <cell r="B271">
            <v>269</v>
          </cell>
          <cell r="C271">
            <v>992109</v>
          </cell>
          <cell r="D271">
            <v>911184</v>
          </cell>
          <cell r="E271">
            <v>1091933</v>
          </cell>
          <cell r="F271">
            <v>1218412</v>
          </cell>
          <cell r="G271">
            <v>1621955</v>
          </cell>
          <cell r="H271">
            <v>342175</v>
          </cell>
          <cell r="I271">
            <v>349508</v>
          </cell>
          <cell r="J271">
            <v>364281</v>
          </cell>
          <cell r="K271">
            <v>384005</v>
          </cell>
          <cell r="L271">
            <v>401221</v>
          </cell>
          <cell r="M271">
            <v>104806</v>
          </cell>
          <cell r="N271">
            <v>105013</v>
          </cell>
          <cell r="O271">
            <v>99055</v>
          </cell>
          <cell r="P271">
            <v>99445</v>
          </cell>
          <cell r="Q271">
            <v>150985</v>
          </cell>
          <cell r="R271">
            <v>1416779</v>
          </cell>
          <cell r="S271">
            <v>510016</v>
          </cell>
          <cell r="T271">
            <v>169925</v>
          </cell>
          <cell r="U271">
            <v>1109546</v>
          </cell>
          <cell r="V271">
            <v>514239</v>
          </cell>
          <cell r="W271">
            <v>168805</v>
          </cell>
        </row>
        <row r="272">
          <cell r="B272">
            <v>270</v>
          </cell>
          <cell r="C272">
            <v>400232</v>
          </cell>
          <cell r="D272">
            <v>255662</v>
          </cell>
          <cell r="E272">
            <v>340570</v>
          </cell>
          <cell r="F272">
            <v>-57291</v>
          </cell>
          <cell r="G272">
            <v>-108123</v>
          </cell>
          <cell r="H272">
            <v>539961</v>
          </cell>
          <cell r="I272">
            <v>419890</v>
          </cell>
          <cell r="J272">
            <v>415201</v>
          </cell>
          <cell r="K272">
            <v>300002</v>
          </cell>
          <cell r="L272">
            <v>233573</v>
          </cell>
          <cell r="M272">
            <v>125983</v>
          </cell>
          <cell r="N272">
            <v>167117</v>
          </cell>
          <cell r="O272">
            <v>148158</v>
          </cell>
          <cell r="P272">
            <v>141816</v>
          </cell>
          <cell r="Q272">
            <v>171175</v>
          </cell>
          <cell r="R272">
            <v>-53941</v>
          </cell>
          <cell r="S272">
            <v>71600</v>
          </cell>
          <cell r="T272">
            <v>155558</v>
          </cell>
          <cell r="U272">
            <v>226051</v>
          </cell>
          <cell r="V272">
            <v>127703</v>
          </cell>
          <cell r="W272">
            <v>155301</v>
          </cell>
        </row>
        <row r="273">
          <cell r="B273">
            <v>271</v>
          </cell>
          <cell r="C273">
            <v>2837137</v>
          </cell>
          <cell r="D273">
            <v>1930113</v>
          </cell>
          <cell r="E273">
            <v>4137833</v>
          </cell>
          <cell r="F273">
            <v>4850038</v>
          </cell>
          <cell r="G273">
            <v>4597946</v>
          </cell>
          <cell r="H273">
            <v>955370</v>
          </cell>
          <cell r="I273">
            <v>342778</v>
          </cell>
          <cell r="J273">
            <v>180807</v>
          </cell>
          <cell r="K273">
            <v>584023</v>
          </cell>
          <cell r="L273">
            <v>614059</v>
          </cell>
          <cell r="M273">
            <v>334363</v>
          </cell>
          <cell r="N273">
            <v>451929</v>
          </cell>
          <cell r="O273">
            <v>484866</v>
          </cell>
          <cell r="P273">
            <v>545199</v>
          </cell>
          <cell r="Q273">
            <v>583630</v>
          </cell>
          <cell r="R273">
            <v>4778074</v>
          </cell>
          <cell r="S273">
            <v>652136</v>
          </cell>
          <cell r="T273">
            <v>758895</v>
          </cell>
          <cell r="U273">
            <v>5845970</v>
          </cell>
          <cell r="W273">
            <v>598458</v>
          </cell>
        </row>
        <row r="274">
          <cell r="B274">
            <v>272</v>
          </cell>
          <cell r="C274">
            <v>600261</v>
          </cell>
          <cell r="D274">
            <v>368279</v>
          </cell>
          <cell r="E274">
            <v>606852</v>
          </cell>
          <cell r="F274">
            <v>360338</v>
          </cell>
          <cell r="G274">
            <v>507886</v>
          </cell>
          <cell r="H274">
            <v>402396</v>
          </cell>
          <cell r="I274">
            <v>405374</v>
          </cell>
          <cell r="J274">
            <v>419657</v>
          </cell>
          <cell r="K274">
            <v>440502</v>
          </cell>
          <cell r="L274">
            <v>361164</v>
          </cell>
          <cell r="M274">
            <v>26350</v>
          </cell>
          <cell r="N274">
            <v>25853</v>
          </cell>
          <cell r="O274">
            <v>24466</v>
          </cell>
          <cell r="P274">
            <v>20257</v>
          </cell>
          <cell r="Q274">
            <v>21626</v>
          </cell>
          <cell r="R274">
            <v>569829</v>
          </cell>
          <cell r="S274">
            <v>330183</v>
          </cell>
          <cell r="T274">
            <v>33990</v>
          </cell>
          <cell r="U274">
            <v>736912</v>
          </cell>
          <cell r="V274">
            <v>334558</v>
          </cell>
          <cell r="W274">
            <v>35594</v>
          </cell>
        </row>
        <row r="275">
          <cell r="B275">
            <v>273</v>
          </cell>
          <cell r="C275">
            <v>728574</v>
          </cell>
          <cell r="D275">
            <v>420471</v>
          </cell>
          <cell r="E275">
            <v>1400542</v>
          </cell>
          <cell r="F275">
            <v>1424808</v>
          </cell>
          <cell r="G275">
            <v>1750612</v>
          </cell>
          <cell r="H275">
            <v>7565103</v>
          </cell>
          <cell r="I275">
            <v>7565103</v>
          </cell>
          <cell r="J275">
            <v>7788630</v>
          </cell>
          <cell r="K275">
            <v>8106336</v>
          </cell>
          <cell r="L275">
            <v>8458770</v>
          </cell>
          <cell r="M275">
            <v>438342</v>
          </cell>
          <cell r="N275">
            <v>469885</v>
          </cell>
          <cell r="O275">
            <v>639218</v>
          </cell>
          <cell r="P275">
            <v>692322</v>
          </cell>
          <cell r="Q275">
            <v>693841</v>
          </cell>
          <cell r="R275">
            <v>2308569</v>
          </cell>
          <cell r="S275">
            <v>7953607</v>
          </cell>
          <cell r="T275">
            <v>675710</v>
          </cell>
          <cell r="U275">
            <v>2190311</v>
          </cell>
          <cell r="V275">
            <v>8195106</v>
          </cell>
          <cell r="W275">
            <v>974526</v>
          </cell>
        </row>
        <row r="276">
          <cell r="B276">
            <v>274</v>
          </cell>
          <cell r="D276">
            <v>8529764</v>
          </cell>
          <cell r="E276">
            <v>6945371</v>
          </cell>
          <cell r="F276">
            <v>8146771</v>
          </cell>
          <cell r="G276">
            <v>10210232</v>
          </cell>
          <cell r="H276">
            <v>279824</v>
          </cell>
          <cell r="I276">
            <v>189595</v>
          </cell>
          <cell r="J276">
            <v>400000</v>
          </cell>
          <cell r="K276">
            <v>4800000</v>
          </cell>
          <cell r="L276">
            <v>7645608</v>
          </cell>
          <cell r="M276">
            <v>1489945</v>
          </cell>
          <cell r="N276">
            <v>1505475</v>
          </cell>
          <cell r="O276">
            <v>1345578</v>
          </cell>
          <cell r="P276">
            <v>1740520</v>
          </cell>
          <cell r="Q276">
            <v>1425728</v>
          </cell>
          <cell r="R276">
            <v>6378420</v>
          </cell>
          <cell r="S276">
            <v>13137644</v>
          </cell>
          <cell r="T276">
            <v>1482905</v>
          </cell>
          <cell r="U276">
            <v>7364518</v>
          </cell>
          <cell r="V276">
            <v>13996875</v>
          </cell>
          <cell r="W276">
            <v>1373464</v>
          </cell>
        </row>
        <row r="277">
          <cell r="B277">
            <v>275</v>
          </cell>
          <cell r="C277">
            <v>1282817</v>
          </cell>
          <cell r="D277">
            <v>1743995</v>
          </cell>
          <cell r="E277">
            <v>1526792</v>
          </cell>
          <cell r="F277">
            <v>2097666</v>
          </cell>
          <cell r="G277">
            <v>1970236</v>
          </cell>
          <cell r="H277">
            <v>1615634</v>
          </cell>
          <cell r="I277">
            <v>1688109</v>
          </cell>
          <cell r="J277">
            <v>1818342</v>
          </cell>
          <cell r="K277">
            <v>1733630</v>
          </cell>
          <cell r="L277">
            <v>1857986</v>
          </cell>
          <cell r="M277">
            <v>267547</v>
          </cell>
          <cell r="N277">
            <v>187774</v>
          </cell>
          <cell r="O277">
            <v>206214</v>
          </cell>
          <cell r="P277">
            <v>192278</v>
          </cell>
          <cell r="Q277">
            <v>213951</v>
          </cell>
          <cell r="R277">
            <v>1604391</v>
          </cell>
          <cell r="S277">
            <v>1583427</v>
          </cell>
          <cell r="T277">
            <v>210245</v>
          </cell>
          <cell r="U277">
            <v>1552022</v>
          </cell>
          <cell r="V277">
            <v>1657221</v>
          </cell>
          <cell r="W277">
            <v>205470</v>
          </cell>
        </row>
        <row r="278">
          <cell r="B278">
            <v>276</v>
          </cell>
          <cell r="C278">
            <v>135438</v>
          </cell>
          <cell r="D278">
            <v>608742</v>
          </cell>
          <cell r="E278">
            <v>416604</v>
          </cell>
          <cell r="F278">
            <v>163409</v>
          </cell>
          <cell r="G278">
            <v>215905</v>
          </cell>
          <cell r="H278">
            <v>148285</v>
          </cell>
          <cell r="I278">
            <v>97338</v>
          </cell>
          <cell r="J278">
            <v>479136</v>
          </cell>
          <cell r="K278">
            <v>452501</v>
          </cell>
          <cell r="L278">
            <v>366568</v>
          </cell>
          <cell r="M278">
            <v>53908</v>
          </cell>
          <cell r="N278">
            <v>53251</v>
          </cell>
          <cell r="O278">
            <v>52972</v>
          </cell>
          <cell r="P278">
            <v>53137</v>
          </cell>
          <cell r="Q278">
            <v>58851</v>
          </cell>
          <cell r="R278">
            <v>342645</v>
          </cell>
          <cell r="S278">
            <v>239820</v>
          </cell>
          <cell r="T278">
            <v>60931</v>
          </cell>
          <cell r="U278">
            <v>171459</v>
          </cell>
          <cell r="W278">
            <v>69912</v>
          </cell>
        </row>
        <row r="279">
          <cell r="B279">
            <v>277</v>
          </cell>
          <cell r="C279">
            <v>1464995</v>
          </cell>
          <cell r="E279">
            <v>4903774</v>
          </cell>
          <cell r="F279">
            <v>2329754</v>
          </cell>
          <cell r="G279">
            <v>1869129</v>
          </cell>
          <cell r="H279">
            <v>3305900</v>
          </cell>
          <cell r="I279">
            <v>3129024</v>
          </cell>
          <cell r="J279">
            <v>2375818</v>
          </cell>
          <cell r="K279">
            <v>2001076</v>
          </cell>
          <cell r="L279">
            <v>1846865</v>
          </cell>
          <cell r="M279">
            <v>535261</v>
          </cell>
          <cell r="N279">
            <v>710990</v>
          </cell>
          <cell r="O279">
            <v>818635</v>
          </cell>
          <cell r="P279">
            <v>796276</v>
          </cell>
          <cell r="Q279">
            <v>617737</v>
          </cell>
          <cell r="R279">
            <v>1255534</v>
          </cell>
          <cell r="S279">
            <v>1630255</v>
          </cell>
          <cell r="T279">
            <v>334222</v>
          </cell>
          <cell r="U279">
            <v>1502116</v>
          </cell>
          <cell r="V279">
            <v>914585</v>
          </cell>
          <cell r="W279">
            <v>380523</v>
          </cell>
        </row>
        <row r="280">
          <cell r="B280">
            <v>278</v>
          </cell>
          <cell r="C280">
            <v>-319852</v>
          </cell>
          <cell r="D280">
            <v>1207560</v>
          </cell>
          <cell r="E280">
            <v>618277</v>
          </cell>
          <cell r="F280">
            <v>1049469</v>
          </cell>
          <cell r="G280">
            <v>8309299</v>
          </cell>
          <cell r="H280">
            <v>662663</v>
          </cell>
          <cell r="I280">
            <v>913632</v>
          </cell>
          <cell r="J280">
            <v>1055327</v>
          </cell>
          <cell r="K280">
            <v>315823</v>
          </cell>
          <cell r="L280">
            <v>28432</v>
          </cell>
          <cell r="M280">
            <v>150000</v>
          </cell>
          <cell r="N280">
            <v>175000</v>
          </cell>
          <cell r="O280">
            <v>175000</v>
          </cell>
          <cell r="P280">
            <v>175000</v>
          </cell>
          <cell r="Q280">
            <v>235004</v>
          </cell>
          <cell r="R280">
            <v>1328336</v>
          </cell>
          <cell r="S280">
            <v>2571407</v>
          </cell>
          <cell r="T280">
            <v>200000</v>
          </cell>
          <cell r="U280">
            <v>1306301</v>
          </cell>
          <cell r="V280">
            <v>3189101</v>
          </cell>
          <cell r="W280">
            <v>200000</v>
          </cell>
        </row>
        <row r="281">
          <cell r="B281">
            <v>279</v>
          </cell>
          <cell r="C281">
            <v>688992</v>
          </cell>
          <cell r="D281">
            <v>842269</v>
          </cell>
          <cell r="E281">
            <v>1247821</v>
          </cell>
          <cell r="F281">
            <v>1644993</v>
          </cell>
          <cell r="G281">
            <v>1859448</v>
          </cell>
          <cell r="H281">
            <v>2240697</v>
          </cell>
          <cell r="I281">
            <v>2316004</v>
          </cell>
          <cell r="J281">
            <v>2370467</v>
          </cell>
          <cell r="K281">
            <v>2478374</v>
          </cell>
          <cell r="L281">
            <v>2607035</v>
          </cell>
          <cell r="M281">
            <v>120190</v>
          </cell>
          <cell r="N281">
            <v>173369</v>
          </cell>
          <cell r="O281">
            <v>186489</v>
          </cell>
          <cell r="P281">
            <v>115817</v>
          </cell>
          <cell r="Q281">
            <v>167321</v>
          </cell>
          <cell r="R281">
            <v>1920405</v>
          </cell>
          <cell r="S281">
            <v>2677470</v>
          </cell>
          <cell r="T281">
            <v>137861</v>
          </cell>
          <cell r="U281">
            <v>1610302</v>
          </cell>
          <cell r="W281">
            <v>163197</v>
          </cell>
        </row>
        <row r="282">
          <cell r="B282">
            <v>280</v>
          </cell>
          <cell r="C282">
            <v>504715</v>
          </cell>
          <cell r="D282">
            <v>1031956</v>
          </cell>
          <cell r="E282">
            <v>691307</v>
          </cell>
          <cell r="F282">
            <v>886289</v>
          </cell>
          <cell r="G282">
            <v>1161336</v>
          </cell>
          <cell r="H282">
            <v>520414</v>
          </cell>
          <cell r="I282">
            <v>644069</v>
          </cell>
          <cell r="J282">
            <v>979969</v>
          </cell>
          <cell r="K282">
            <v>1092250</v>
          </cell>
          <cell r="L282">
            <v>1134754</v>
          </cell>
          <cell r="M282">
            <v>205235</v>
          </cell>
          <cell r="N282">
            <v>162064</v>
          </cell>
          <cell r="O282">
            <v>209994</v>
          </cell>
          <cell r="P282">
            <v>240518</v>
          </cell>
          <cell r="Q282">
            <v>248609</v>
          </cell>
          <cell r="R282">
            <v>680702</v>
          </cell>
          <cell r="S282">
            <v>1430405</v>
          </cell>
          <cell r="T282">
            <v>215066</v>
          </cell>
          <cell r="U282">
            <v>847836</v>
          </cell>
          <cell r="V282">
            <v>1633285</v>
          </cell>
          <cell r="W282">
            <v>111776</v>
          </cell>
        </row>
        <row r="283">
          <cell r="B283">
            <v>281</v>
          </cell>
          <cell r="C283">
            <v>-37357636</v>
          </cell>
          <cell r="D283">
            <v>6797833</v>
          </cell>
          <cell r="E283">
            <v>17372051</v>
          </cell>
          <cell r="F283">
            <v>30453077</v>
          </cell>
          <cell r="G283">
            <v>12543347</v>
          </cell>
          <cell r="H283">
            <v>0</v>
          </cell>
          <cell r="I283">
            <v>0</v>
          </cell>
          <cell r="J283">
            <v>0</v>
          </cell>
          <cell r="K283">
            <v>41968178</v>
          </cell>
          <cell r="L283">
            <v>68081960</v>
          </cell>
          <cell r="M283">
            <v>6798667</v>
          </cell>
          <cell r="N283">
            <v>6700000</v>
          </cell>
          <cell r="O283">
            <v>6061827</v>
          </cell>
          <cell r="P283">
            <v>7622699</v>
          </cell>
          <cell r="Q283">
            <v>5752571</v>
          </cell>
          <cell r="R283">
            <v>22319922</v>
          </cell>
          <cell r="S283">
            <v>83493200</v>
          </cell>
          <cell r="T283">
            <v>5369540</v>
          </cell>
          <cell r="U283">
            <v>33776930</v>
          </cell>
          <cell r="V283">
            <v>78614660</v>
          </cell>
          <cell r="W283">
            <v>2506666</v>
          </cell>
        </row>
        <row r="284">
          <cell r="B284">
            <v>282</v>
          </cell>
          <cell r="C284">
            <v>215122</v>
          </cell>
          <cell r="D284">
            <v>1260981</v>
          </cell>
          <cell r="E284">
            <v>909095</v>
          </cell>
          <cell r="F284">
            <v>728253</v>
          </cell>
          <cell r="G284">
            <v>753133</v>
          </cell>
          <cell r="H284">
            <v>869706</v>
          </cell>
          <cell r="I284">
            <v>537245</v>
          </cell>
          <cell r="J284">
            <v>783663</v>
          </cell>
          <cell r="K284">
            <v>762147</v>
          </cell>
          <cell r="L284">
            <v>805589</v>
          </cell>
          <cell r="M284">
            <v>77204</v>
          </cell>
          <cell r="N284">
            <v>96442</v>
          </cell>
          <cell r="O284">
            <v>109871</v>
          </cell>
          <cell r="P284">
            <v>112498</v>
          </cell>
          <cell r="Q284">
            <v>109563</v>
          </cell>
          <cell r="R284">
            <v>589572</v>
          </cell>
          <cell r="S284">
            <v>1047735</v>
          </cell>
          <cell r="T284">
            <v>101785</v>
          </cell>
          <cell r="U284">
            <v>547471</v>
          </cell>
          <cell r="V284">
            <v>1534320</v>
          </cell>
          <cell r="W284">
            <v>98854</v>
          </cell>
        </row>
        <row r="285">
          <cell r="B285">
            <v>283</v>
          </cell>
          <cell r="C285">
            <v>1734320</v>
          </cell>
          <cell r="D285">
            <v>1269702</v>
          </cell>
          <cell r="E285">
            <v>1221932</v>
          </cell>
          <cell r="F285">
            <v>1652002</v>
          </cell>
          <cell r="G285">
            <v>2177084</v>
          </cell>
          <cell r="H285">
            <v>2078003</v>
          </cell>
          <cell r="I285">
            <v>2599498</v>
          </cell>
          <cell r="J285">
            <v>2652872</v>
          </cell>
          <cell r="K285">
            <v>2797085</v>
          </cell>
          <cell r="L285">
            <v>2543316</v>
          </cell>
          <cell r="M285">
            <v>79016</v>
          </cell>
          <cell r="N285">
            <v>85913</v>
          </cell>
          <cell r="O285">
            <v>87926</v>
          </cell>
          <cell r="P285">
            <v>104798</v>
          </cell>
          <cell r="Q285">
            <v>117639</v>
          </cell>
          <cell r="R285">
            <v>1214804</v>
          </cell>
          <cell r="S285">
            <v>2642319</v>
          </cell>
          <cell r="T285">
            <v>100700</v>
          </cell>
          <cell r="U285">
            <v>1724955</v>
          </cell>
          <cell r="V285">
            <v>3173684</v>
          </cell>
          <cell r="W285">
            <v>100727</v>
          </cell>
        </row>
        <row r="286">
          <cell r="B286">
            <v>284</v>
          </cell>
          <cell r="C286">
            <v>707525</v>
          </cell>
          <cell r="D286">
            <v>640872</v>
          </cell>
          <cell r="E286">
            <v>94839</v>
          </cell>
          <cell r="F286">
            <v>1432435</v>
          </cell>
          <cell r="G286">
            <v>1358312</v>
          </cell>
          <cell r="H286">
            <v>1236208</v>
          </cell>
          <cell r="I286">
            <v>910150</v>
          </cell>
          <cell r="J286">
            <v>1161752</v>
          </cell>
          <cell r="K286">
            <v>664529</v>
          </cell>
          <cell r="L286">
            <v>1539663</v>
          </cell>
          <cell r="M286">
            <v>690550</v>
          </cell>
          <cell r="N286">
            <v>771177</v>
          </cell>
          <cell r="O286">
            <v>671560</v>
          </cell>
          <cell r="P286">
            <v>578021</v>
          </cell>
          <cell r="Q286">
            <v>814911</v>
          </cell>
          <cell r="R286">
            <v>456425</v>
          </cell>
          <cell r="S286">
            <v>1735890</v>
          </cell>
          <cell r="T286">
            <v>582362</v>
          </cell>
          <cell r="U286">
            <v>241028</v>
          </cell>
          <cell r="V286">
            <v>1741890</v>
          </cell>
          <cell r="W286">
            <v>420041</v>
          </cell>
        </row>
        <row r="287">
          <cell r="B287">
            <v>285</v>
          </cell>
          <cell r="C287">
            <v>1902977</v>
          </cell>
          <cell r="D287">
            <v>1792706</v>
          </cell>
          <cell r="E287">
            <v>1186212</v>
          </cell>
          <cell r="F287">
            <v>1093129</v>
          </cell>
          <cell r="G287">
            <v>692541</v>
          </cell>
          <cell r="H287">
            <v>286624</v>
          </cell>
          <cell r="I287">
            <v>292305</v>
          </cell>
          <cell r="J287">
            <v>302888</v>
          </cell>
          <cell r="K287">
            <v>316614</v>
          </cell>
          <cell r="L287">
            <v>337161</v>
          </cell>
          <cell r="M287">
            <v>557326</v>
          </cell>
          <cell r="N287">
            <v>581853</v>
          </cell>
          <cell r="O287">
            <v>631039</v>
          </cell>
          <cell r="P287">
            <v>602435</v>
          </cell>
          <cell r="Q287">
            <v>608678</v>
          </cell>
          <cell r="R287">
            <v>846686</v>
          </cell>
          <cell r="S287">
            <v>381404</v>
          </cell>
          <cell r="T287">
            <v>600117</v>
          </cell>
          <cell r="U287">
            <v>2010542</v>
          </cell>
          <cell r="V287">
            <v>644853</v>
          </cell>
          <cell r="W287">
            <v>710847</v>
          </cell>
        </row>
        <row r="288">
          <cell r="B288">
            <v>286</v>
          </cell>
          <cell r="C288">
            <v>478754</v>
          </cell>
          <cell r="D288">
            <v>573586</v>
          </cell>
          <cell r="E288">
            <v>472768</v>
          </cell>
          <cell r="F288">
            <v>410218</v>
          </cell>
          <cell r="G288">
            <v>434769</v>
          </cell>
          <cell r="H288">
            <v>170407</v>
          </cell>
          <cell r="I288">
            <v>171469</v>
          </cell>
          <cell r="J288">
            <v>334334</v>
          </cell>
          <cell r="K288">
            <v>354047</v>
          </cell>
          <cell r="L288">
            <v>436124</v>
          </cell>
          <cell r="M288">
            <v>81711</v>
          </cell>
          <cell r="N288">
            <v>106064</v>
          </cell>
          <cell r="O288">
            <v>118203</v>
          </cell>
          <cell r="P288">
            <v>109372</v>
          </cell>
          <cell r="Q288">
            <v>205620</v>
          </cell>
          <cell r="R288">
            <v>604198</v>
          </cell>
          <cell r="S288">
            <v>500592</v>
          </cell>
          <cell r="T288">
            <v>246105</v>
          </cell>
          <cell r="U288">
            <v>778703</v>
          </cell>
          <cell r="V288">
            <v>586997</v>
          </cell>
          <cell r="W288">
            <v>253155</v>
          </cell>
        </row>
        <row r="289">
          <cell r="B289">
            <v>287</v>
          </cell>
          <cell r="C289">
            <v>1447648</v>
          </cell>
          <cell r="D289">
            <v>1480965</v>
          </cell>
          <cell r="E289">
            <v>1325933</v>
          </cell>
          <cell r="F289">
            <v>846775</v>
          </cell>
          <cell r="G289">
            <v>1118491</v>
          </cell>
          <cell r="H289">
            <v>554984</v>
          </cell>
          <cell r="I289">
            <v>821630</v>
          </cell>
          <cell r="J289">
            <v>849615</v>
          </cell>
          <cell r="K289">
            <v>885981</v>
          </cell>
          <cell r="L289">
            <v>931390</v>
          </cell>
          <cell r="M289">
            <v>120045</v>
          </cell>
          <cell r="N289">
            <v>122793</v>
          </cell>
          <cell r="O289">
            <v>129281</v>
          </cell>
          <cell r="P289">
            <v>141569</v>
          </cell>
          <cell r="Q289">
            <v>199714</v>
          </cell>
          <cell r="R289">
            <v>488443</v>
          </cell>
          <cell r="S289">
            <v>960678</v>
          </cell>
          <cell r="T289">
            <v>110127</v>
          </cell>
          <cell r="U289">
            <v>968962</v>
          </cell>
          <cell r="V289">
            <v>989005</v>
          </cell>
          <cell r="W289">
            <v>150106</v>
          </cell>
        </row>
        <row r="290">
          <cell r="B290">
            <v>288</v>
          </cell>
          <cell r="C290">
            <v>855226</v>
          </cell>
          <cell r="D290">
            <v>1475243</v>
          </cell>
          <cell r="E290">
            <v>1916902</v>
          </cell>
          <cell r="F290">
            <v>419110</v>
          </cell>
          <cell r="G290">
            <v>15235</v>
          </cell>
          <cell r="H290">
            <v>1515170</v>
          </cell>
          <cell r="I290">
            <v>1555863</v>
          </cell>
          <cell r="J290">
            <v>1597992</v>
          </cell>
          <cell r="K290">
            <v>1682127</v>
          </cell>
          <cell r="L290">
            <v>1796148</v>
          </cell>
          <cell r="M290">
            <v>893450</v>
          </cell>
          <cell r="N290">
            <v>592765</v>
          </cell>
          <cell r="O290">
            <v>434881</v>
          </cell>
          <cell r="P290">
            <v>490898</v>
          </cell>
          <cell r="Q290">
            <v>708949</v>
          </cell>
          <cell r="R290">
            <v>488595</v>
          </cell>
          <cell r="S290">
            <v>1857558</v>
          </cell>
          <cell r="T290">
            <v>533388</v>
          </cell>
          <cell r="U290">
            <v>249418</v>
          </cell>
          <cell r="V290">
            <v>1910114</v>
          </cell>
          <cell r="W290">
            <v>428876</v>
          </cell>
        </row>
        <row r="291">
          <cell r="B291">
            <v>289</v>
          </cell>
          <cell r="C291">
            <v>-81336</v>
          </cell>
          <cell r="D291">
            <v>779444</v>
          </cell>
          <cell r="E291">
            <v>493422</v>
          </cell>
          <cell r="F291">
            <v>407965</v>
          </cell>
          <cell r="G291">
            <v>391850</v>
          </cell>
          <cell r="H291">
            <v>534340</v>
          </cell>
          <cell r="I291">
            <v>526837</v>
          </cell>
          <cell r="J291">
            <v>423150</v>
          </cell>
          <cell r="K291">
            <v>445235</v>
          </cell>
          <cell r="L291">
            <v>485902</v>
          </cell>
          <cell r="M291">
            <v>61484</v>
          </cell>
          <cell r="N291">
            <v>38022</v>
          </cell>
          <cell r="O291">
            <v>29740</v>
          </cell>
          <cell r="P291">
            <v>31460</v>
          </cell>
          <cell r="Q291">
            <v>26949</v>
          </cell>
          <cell r="R291">
            <v>339083</v>
          </cell>
          <cell r="S291">
            <v>377849</v>
          </cell>
          <cell r="T291">
            <v>20905</v>
          </cell>
          <cell r="U291">
            <v>297204</v>
          </cell>
          <cell r="W291">
            <v>19766</v>
          </cell>
        </row>
        <row r="292">
          <cell r="B292">
            <v>290</v>
          </cell>
          <cell r="C292">
            <v>1071105</v>
          </cell>
          <cell r="D292">
            <v>1111796</v>
          </cell>
          <cell r="E292">
            <v>573311</v>
          </cell>
          <cell r="F292">
            <v>544674</v>
          </cell>
          <cell r="G292">
            <v>810539</v>
          </cell>
          <cell r="H292">
            <v>1871421</v>
          </cell>
          <cell r="I292">
            <v>1850102</v>
          </cell>
          <cell r="J292">
            <v>1922026</v>
          </cell>
          <cell r="K292">
            <v>1904553</v>
          </cell>
          <cell r="L292">
            <v>1909428</v>
          </cell>
          <cell r="M292">
            <v>96342</v>
          </cell>
          <cell r="N292">
            <v>96619</v>
          </cell>
          <cell r="O292">
            <v>101067</v>
          </cell>
          <cell r="P292">
            <v>192965</v>
          </cell>
          <cell r="Q292">
            <v>175762</v>
          </cell>
          <cell r="R292">
            <v>656864</v>
          </cell>
          <cell r="S292">
            <v>1906817</v>
          </cell>
          <cell r="T292">
            <v>127028</v>
          </cell>
          <cell r="U292">
            <v>1102363</v>
          </cell>
          <cell r="W292">
            <v>181070</v>
          </cell>
        </row>
        <row r="293">
          <cell r="B293">
            <v>291</v>
          </cell>
          <cell r="C293">
            <v>495930</v>
          </cell>
          <cell r="D293">
            <v>1248544</v>
          </cell>
          <cell r="E293">
            <v>1140038</v>
          </cell>
          <cell r="F293">
            <v>229387</v>
          </cell>
          <cell r="G293">
            <v>1108606</v>
          </cell>
          <cell r="H293">
            <v>822775</v>
          </cell>
          <cell r="I293">
            <v>380999</v>
          </cell>
          <cell r="J293">
            <v>390922</v>
          </cell>
          <cell r="K293">
            <v>442403</v>
          </cell>
          <cell r="L293">
            <v>515292</v>
          </cell>
          <cell r="M293">
            <v>264514</v>
          </cell>
          <cell r="N293">
            <v>203469</v>
          </cell>
          <cell r="O293">
            <v>182019</v>
          </cell>
          <cell r="P293">
            <v>197235</v>
          </cell>
          <cell r="Q293">
            <v>266943</v>
          </cell>
          <cell r="R293">
            <v>924145</v>
          </cell>
          <cell r="S293">
            <v>598291</v>
          </cell>
          <cell r="T293">
            <v>177361</v>
          </cell>
          <cell r="U293">
            <v>2795646</v>
          </cell>
          <cell r="V293">
            <v>655149</v>
          </cell>
          <cell r="W293">
            <v>186588</v>
          </cell>
        </row>
        <row r="294">
          <cell r="B294">
            <v>292</v>
          </cell>
          <cell r="D294">
            <v>1577187</v>
          </cell>
          <cell r="E294">
            <v>1723084</v>
          </cell>
          <cell r="F294">
            <v>1776369</v>
          </cell>
          <cell r="G294">
            <v>369112</v>
          </cell>
          <cell r="H294">
            <v>566</v>
          </cell>
          <cell r="I294">
            <v>730606</v>
          </cell>
          <cell r="J294">
            <v>744197</v>
          </cell>
          <cell r="K294">
            <v>769170</v>
          </cell>
          <cell r="L294">
            <v>786555</v>
          </cell>
          <cell r="M294">
            <v>594932</v>
          </cell>
          <cell r="N294">
            <v>519195</v>
          </cell>
          <cell r="O294">
            <v>572756</v>
          </cell>
          <cell r="P294">
            <v>380490</v>
          </cell>
          <cell r="Q294">
            <v>355827</v>
          </cell>
          <cell r="R294">
            <v>130815</v>
          </cell>
          <cell r="S294">
            <v>794258</v>
          </cell>
          <cell r="T294">
            <v>372381</v>
          </cell>
          <cell r="U294">
            <v>924294</v>
          </cell>
          <cell r="V294">
            <v>797536</v>
          </cell>
        </row>
        <row r="295">
          <cell r="B295">
            <v>293</v>
          </cell>
          <cell r="C295">
            <v>534069</v>
          </cell>
          <cell r="D295">
            <v>1815247</v>
          </cell>
          <cell r="E295">
            <v>2609480</v>
          </cell>
          <cell r="F295">
            <v>2661758</v>
          </cell>
          <cell r="G295">
            <v>6498302</v>
          </cell>
          <cell r="H295">
            <v>1599</v>
          </cell>
          <cell r="I295">
            <v>1219309</v>
          </cell>
          <cell r="J295">
            <v>2938314</v>
          </cell>
          <cell r="K295">
            <v>4994218</v>
          </cell>
          <cell r="L295">
            <v>3663951</v>
          </cell>
          <cell r="M295">
            <v>929597</v>
          </cell>
          <cell r="N295">
            <v>917286</v>
          </cell>
          <cell r="O295">
            <v>909238</v>
          </cell>
          <cell r="P295">
            <v>1288027</v>
          </cell>
          <cell r="Q295">
            <v>1284258</v>
          </cell>
          <cell r="R295">
            <v>-1452099</v>
          </cell>
          <cell r="S295">
            <v>8032902</v>
          </cell>
          <cell r="T295">
            <v>1242684</v>
          </cell>
          <cell r="W295">
            <v>1086608</v>
          </cell>
        </row>
        <row r="296">
          <cell r="B296">
            <v>294</v>
          </cell>
          <cell r="C296">
            <v>582421</v>
          </cell>
          <cell r="D296">
            <v>1366572</v>
          </cell>
          <cell r="E296">
            <v>630048</v>
          </cell>
          <cell r="F296">
            <v>665959</v>
          </cell>
          <cell r="G296">
            <v>882486</v>
          </cell>
          <cell r="H296">
            <v>18438</v>
          </cell>
          <cell r="I296">
            <v>108334</v>
          </cell>
          <cell r="J296">
            <v>151990</v>
          </cell>
          <cell r="K296">
            <v>429847</v>
          </cell>
          <cell r="L296">
            <v>603126</v>
          </cell>
          <cell r="M296">
            <v>99776</v>
          </cell>
          <cell r="N296">
            <v>108814</v>
          </cell>
          <cell r="O296">
            <v>107410</v>
          </cell>
          <cell r="P296">
            <v>109984</v>
          </cell>
          <cell r="Q296">
            <v>172184</v>
          </cell>
          <cell r="R296">
            <v>380007</v>
          </cell>
          <cell r="S296">
            <v>674538</v>
          </cell>
          <cell r="T296">
            <v>103676</v>
          </cell>
          <cell r="U296">
            <v>686628</v>
          </cell>
          <cell r="V296">
            <v>630748</v>
          </cell>
          <cell r="W296">
            <v>107270</v>
          </cell>
        </row>
        <row r="297">
          <cell r="B297">
            <v>295</v>
          </cell>
          <cell r="C297">
            <v>1178879</v>
          </cell>
          <cell r="D297">
            <v>787793</v>
          </cell>
          <cell r="E297">
            <v>2685947</v>
          </cell>
          <cell r="F297">
            <v>1942886</v>
          </cell>
          <cell r="G297">
            <v>2064502</v>
          </cell>
          <cell r="H297">
            <v>187674</v>
          </cell>
          <cell r="I297">
            <v>190460</v>
          </cell>
          <cell r="J297">
            <v>195375</v>
          </cell>
          <cell r="K297">
            <v>236603</v>
          </cell>
          <cell r="L297">
            <v>248308</v>
          </cell>
          <cell r="M297">
            <v>720755</v>
          </cell>
          <cell r="N297">
            <v>604960</v>
          </cell>
          <cell r="O297">
            <v>701199</v>
          </cell>
          <cell r="P297">
            <v>717701</v>
          </cell>
          <cell r="Q297">
            <v>1063968</v>
          </cell>
          <cell r="R297">
            <v>1102352</v>
          </cell>
          <cell r="S297">
            <v>256330</v>
          </cell>
          <cell r="T297">
            <v>1209539</v>
          </cell>
          <cell r="U297">
            <v>1366035</v>
          </cell>
          <cell r="V297">
            <v>511140</v>
          </cell>
          <cell r="W297">
            <v>993008</v>
          </cell>
        </row>
        <row r="298">
          <cell r="B298">
            <v>296</v>
          </cell>
          <cell r="C298">
            <v>2289103</v>
          </cell>
          <cell r="D298">
            <v>1572632</v>
          </cell>
          <cell r="E298">
            <v>1803589</v>
          </cell>
          <cell r="F298">
            <v>2044293</v>
          </cell>
          <cell r="G298">
            <v>1440577</v>
          </cell>
          <cell r="H298">
            <v>1576307</v>
          </cell>
          <cell r="I298">
            <v>1720175</v>
          </cell>
          <cell r="J298">
            <v>1489034</v>
          </cell>
          <cell r="K298">
            <v>1617241</v>
          </cell>
          <cell r="L298">
            <v>1702081</v>
          </cell>
          <cell r="M298">
            <v>343130</v>
          </cell>
          <cell r="N298">
            <v>341362</v>
          </cell>
          <cell r="O298">
            <v>363358</v>
          </cell>
          <cell r="P298">
            <v>351013</v>
          </cell>
          <cell r="Q298">
            <v>363076</v>
          </cell>
          <cell r="R298">
            <v>1180582</v>
          </cell>
          <cell r="S298">
            <v>1789094</v>
          </cell>
          <cell r="T298">
            <v>347307</v>
          </cell>
          <cell r="U298">
            <v>1174129</v>
          </cell>
          <cell r="V298">
            <v>1832340</v>
          </cell>
          <cell r="W298">
            <v>342980</v>
          </cell>
        </row>
        <row r="299">
          <cell r="B299">
            <v>297</v>
          </cell>
          <cell r="C299">
            <v>84850</v>
          </cell>
          <cell r="D299">
            <v>61962</v>
          </cell>
          <cell r="E299">
            <v>128954</v>
          </cell>
          <cell r="F299">
            <v>244233</v>
          </cell>
          <cell r="G299">
            <v>320432</v>
          </cell>
          <cell r="H299">
            <v>809</v>
          </cell>
          <cell r="I299">
            <v>814</v>
          </cell>
          <cell r="J299">
            <v>823</v>
          </cell>
          <cell r="K299">
            <v>41832</v>
          </cell>
          <cell r="L299">
            <v>69039</v>
          </cell>
          <cell r="M299">
            <v>8382</v>
          </cell>
          <cell r="N299">
            <v>36703</v>
          </cell>
          <cell r="O299">
            <v>12933</v>
          </cell>
          <cell r="P299">
            <v>14624</v>
          </cell>
          <cell r="Q299">
            <v>12770</v>
          </cell>
          <cell r="R299">
            <v>346722</v>
          </cell>
          <cell r="S299">
            <v>114042</v>
          </cell>
          <cell r="T299">
            <v>9192</v>
          </cell>
          <cell r="U299">
            <v>408945</v>
          </cell>
          <cell r="V299">
            <v>64042</v>
          </cell>
          <cell r="W299">
            <v>9215</v>
          </cell>
        </row>
        <row r="300">
          <cell r="B300">
            <v>298</v>
          </cell>
          <cell r="C300">
            <v>976121</v>
          </cell>
          <cell r="D300">
            <v>1289247</v>
          </cell>
          <cell r="E300">
            <v>1324987</v>
          </cell>
          <cell r="F300">
            <v>1379523</v>
          </cell>
          <cell r="G300">
            <v>1188197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922551</v>
          </cell>
          <cell r="M300">
            <v>121238</v>
          </cell>
          <cell r="N300">
            <v>128794</v>
          </cell>
          <cell r="O300">
            <v>130590</v>
          </cell>
          <cell r="P300">
            <v>114971</v>
          </cell>
          <cell r="Q300">
            <v>234007</v>
          </cell>
          <cell r="R300">
            <v>1023444</v>
          </cell>
          <cell r="S300">
            <v>951621</v>
          </cell>
          <cell r="T300">
            <v>136571</v>
          </cell>
          <cell r="V300">
            <v>755346</v>
          </cell>
          <cell r="W300">
            <v>151782</v>
          </cell>
        </row>
        <row r="301">
          <cell r="B301">
            <v>299</v>
          </cell>
          <cell r="C301">
            <v>1047503</v>
          </cell>
          <cell r="D301">
            <v>1208287</v>
          </cell>
          <cell r="E301">
            <v>373937</v>
          </cell>
          <cell r="F301">
            <v>646774</v>
          </cell>
          <cell r="G301">
            <v>554447</v>
          </cell>
          <cell r="H301">
            <v>897129</v>
          </cell>
          <cell r="I301">
            <v>697276</v>
          </cell>
          <cell r="J301">
            <v>917255</v>
          </cell>
          <cell r="K301">
            <v>838016</v>
          </cell>
          <cell r="L301">
            <v>1084397</v>
          </cell>
          <cell r="M301">
            <v>70743</v>
          </cell>
          <cell r="N301">
            <v>70536</v>
          </cell>
          <cell r="O301">
            <v>65851</v>
          </cell>
          <cell r="P301">
            <v>88791</v>
          </cell>
          <cell r="Q301">
            <v>131198</v>
          </cell>
          <cell r="R301">
            <v>1004767</v>
          </cell>
          <cell r="S301">
            <v>887227</v>
          </cell>
          <cell r="T301">
            <v>129158</v>
          </cell>
          <cell r="U301">
            <v>1159493</v>
          </cell>
          <cell r="V301">
            <v>895300</v>
          </cell>
          <cell r="W301">
            <v>122148</v>
          </cell>
        </row>
        <row r="302">
          <cell r="B302">
            <v>300</v>
          </cell>
          <cell r="C302">
            <v>1008298</v>
          </cell>
          <cell r="D302">
            <v>935216</v>
          </cell>
          <cell r="E302">
            <v>795483</v>
          </cell>
          <cell r="F302">
            <v>1161841</v>
          </cell>
          <cell r="G302">
            <v>997736</v>
          </cell>
          <cell r="H302">
            <v>717184</v>
          </cell>
          <cell r="I302">
            <v>732553</v>
          </cell>
          <cell r="J302">
            <v>865349</v>
          </cell>
          <cell r="K302">
            <v>912425</v>
          </cell>
          <cell r="L302">
            <v>953332</v>
          </cell>
          <cell r="M302">
            <v>94846</v>
          </cell>
          <cell r="N302">
            <v>94298</v>
          </cell>
          <cell r="O302">
            <v>93358</v>
          </cell>
          <cell r="P302">
            <v>95599</v>
          </cell>
          <cell r="Q302">
            <v>101550</v>
          </cell>
          <cell r="R302">
            <v>1260679</v>
          </cell>
          <cell r="S302">
            <v>971865</v>
          </cell>
          <cell r="T302">
            <v>97848</v>
          </cell>
          <cell r="U302">
            <v>1204560</v>
          </cell>
        </row>
        <row r="303">
          <cell r="B303">
            <v>301</v>
          </cell>
          <cell r="C303">
            <v>419648</v>
          </cell>
          <cell r="D303">
            <v>1080269</v>
          </cell>
          <cell r="E303">
            <v>1451831</v>
          </cell>
          <cell r="F303">
            <v>495599</v>
          </cell>
          <cell r="G303">
            <v>528875</v>
          </cell>
          <cell r="H303">
            <v>793905</v>
          </cell>
          <cell r="I303">
            <v>18614</v>
          </cell>
          <cell r="J303">
            <v>277779</v>
          </cell>
          <cell r="K303">
            <v>745364</v>
          </cell>
          <cell r="L303">
            <v>779012</v>
          </cell>
          <cell r="M303">
            <v>98761</v>
          </cell>
          <cell r="N303">
            <v>170235</v>
          </cell>
          <cell r="O303">
            <v>171904</v>
          </cell>
          <cell r="P303">
            <v>172070</v>
          </cell>
          <cell r="Q303">
            <v>238626</v>
          </cell>
          <cell r="R303">
            <v>538819</v>
          </cell>
          <cell r="S303">
            <v>870051</v>
          </cell>
          <cell r="T303">
            <v>302024</v>
          </cell>
          <cell r="U303">
            <v>974424</v>
          </cell>
          <cell r="V303">
            <v>824606</v>
          </cell>
          <cell r="W303">
            <v>304940</v>
          </cell>
        </row>
        <row r="304">
          <cell r="B304">
            <v>302</v>
          </cell>
          <cell r="C304">
            <v>189537</v>
          </cell>
          <cell r="D304">
            <v>195824</v>
          </cell>
          <cell r="E304">
            <v>174209</v>
          </cell>
          <cell r="F304">
            <v>209694</v>
          </cell>
          <cell r="G304">
            <v>196327</v>
          </cell>
          <cell r="H304">
            <v>53558</v>
          </cell>
          <cell r="I304">
            <v>63980</v>
          </cell>
          <cell r="J304">
            <v>74510</v>
          </cell>
          <cell r="K304">
            <v>85098</v>
          </cell>
          <cell r="L304">
            <v>95693</v>
          </cell>
          <cell r="M304">
            <v>4797</v>
          </cell>
          <cell r="N304">
            <v>3490</v>
          </cell>
          <cell r="O304">
            <v>3136</v>
          </cell>
          <cell r="P304">
            <v>3086</v>
          </cell>
          <cell r="Q304">
            <v>7944</v>
          </cell>
          <cell r="R304">
            <v>164630</v>
          </cell>
          <cell r="S304">
            <v>56199</v>
          </cell>
          <cell r="T304">
            <v>5335</v>
          </cell>
          <cell r="U304">
            <v>251636</v>
          </cell>
          <cell r="V304">
            <v>46866</v>
          </cell>
          <cell r="W304">
            <v>4560</v>
          </cell>
        </row>
        <row r="305">
          <cell r="B305">
            <v>303</v>
          </cell>
          <cell r="C305">
            <v>541221</v>
          </cell>
          <cell r="D305">
            <v>585323</v>
          </cell>
          <cell r="E305">
            <v>13101</v>
          </cell>
          <cell r="F305">
            <v>160192</v>
          </cell>
          <cell r="G305">
            <v>421810</v>
          </cell>
          <cell r="H305">
            <v>395878</v>
          </cell>
          <cell r="I305">
            <v>634683</v>
          </cell>
          <cell r="J305">
            <v>894085</v>
          </cell>
          <cell r="K305">
            <v>291673</v>
          </cell>
          <cell r="L305">
            <v>363245</v>
          </cell>
          <cell r="M305">
            <v>123826</v>
          </cell>
          <cell r="N305">
            <v>84776</v>
          </cell>
          <cell r="O305">
            <v>85922</v>
          </cell>
          <cell r="P305">
            <v>97746</v>
          </cell>
          <cell r="Q305">
            <v>163682</v>
          </cell>
          <cell r="R305">
            <v>594599</v>
          </cell>
          <cell r="S305">
            <v>392451</v>
          </cell>
          <cell r="T305">
            <v>226300</v>
          </cell>
          <cell r="U305">
            <v>508878</v>
          </cell>
          <cell r="V305">
            <v>742477</v>
          </cell>
          <cell r="W305">
            <v>171735</v>
          </cell>
        </row>
        <row r="306">
          <cell r="B306">
            <v>304</v>
          </cell>
          <cell r="C306">
            <v>718852</v>
          </cell>
          <cell r="D306">
            <v>1303356</v>
          </cell>
          <cell r="E306">
            <v>1499551</v>
          </cell>
          <cell r="F306">
            <v>1073860</v>
          </cell>
          <cell r="G306">
            <v>580761</v>
          </cell>
          <cell r="H306">
            <v>931898</v>
          </cell>
          <cell r="I306">
            <v>1354043</v>
          </cell>
          <cell r="J306">
            <v>1235745</v>
          </cell>
          <cell r="K306">
            <v>1525277</v>
          </cell>
          <cell r="L306">
            <v>516310</v>
          </cell>
          <cell r="M306">
            <v>225164</v>
          </cell>
          <cell r="N306">
            <v>222649</v>
          </cell>
          <cell r="O306">
            <v>408025</v>
          </cell>
          <cell r="P306">
            <v>144880</v>
          </cell>
          <cell r="Q306">
            <v>186164</v>
          </cell>
          <cell r="R306">
            <v>1764541</v>
          </cell>
          <cell r="S306">
            <v>408311</v>
          </cell>
          <cell r="T306">
            <v>247668</v>
          </cell>
          <cell r="U306">
            <v>613019</v>
          </cell>
          <cell r="V306">
            <v>1282796</v>
          </cell>
          <cell r="W306">
            <v>181671</v>
          </cell>
        </row>
        <row r="307">
          <cell r="B307">
            <v>305</v>
          </cell>
          <cell r="C307">
            <v>1861814</v>
          </cell>
          <cell r="D307">
            <v>1595401</v>
          </cell>
          <cell r="E307">
            <v>2010653</v>
          </cell>
          <cell r="F307">
            <v>1073500</v>
          </cell>
          <cell r="G307">
            <v>1731321</v>
          </cell>
          <cell r="H307">
            <v>1834820</v>
          </cell>
          <cell r="I307">
            <v>1023176</v>
          </cell>
          <cell r="J307">
            <v>1090706</v>
          </cell>
          <cell r="K307">
            <v>1149192</v>
          </cell>
          <cell r="L307">
            <v>1200642</v>
          </cell>
          <cell r="M307">
            <v>490139</v>
          </cell>
          <cell r="N307">
            <v>477208</v>
          </cell>
          <cell r="O307">
            <v>448856</v>
          </cell>
          <cell r="P307">
            <v>420792</v>
          </cell>
          <cell r="Q307">
            <v>578342</v>
          </cell>
          <cell r="R307">
            <v>1716426</v>
          </cell>
          <cell r="S307">
            <v>1228868</v>
          </cell>
          <cell r="T307">
            <v>443207</v>
          </cell>
          <cell r="U307">
            <v>1623667</v>
          </cell>
          <cell r="V307">
            <v>1246525</v>
          </cell>
          <cell r="W307">
            <v>449098</v>
          </cell>
        </row>
        <row r="308">
          <cell r="B308">
            <v>306</v>
          </cell>
          <cell r="C308">
            <v>107543</v>
          </cell>
          <cell r="D308">
            <v>111705</v>
          </cell>
          <cell r="E308">
            <v>79111</v>
          </cell>
          <cell r="F308">
            <v>21077</v>
          </cell>
          <cell r="G308">
            <v>92036</v>
          </cell>
          <cell r="H308">
            <v>118349</v>
          </cell>
          <cell r="I308">
            <v>64946</v>
          </cell>
          <cell r="J308">
            <v>72253</v>
          </cell>
          <cell r="K308">
            <v>81848</v>
          </cell>
          <cell r="L308">
            <v>18758</v>
          </cell>
          <cell r="M308">
            <v>24975</v>
          </cell>
          <cell r="N308">
            <v>26032</v>
          </cell>
          <cell r="O308">
            <v>30690</v>
          </cell>
          <cell r="P308">
            <v>29795</v>
          </cell>
          <cell r="Q308">
            <v>52178</v>
          </cell>
          <cell r="R308">
            <v>-27432</v>
          </cell>
          <cell r="S308">
            <v>93039</v>
          </cell>
          <cell r="T308">
            <v>26212</v>
          </cell>
          <cell r="U308">
            <v>41152</v>
          </cell>
          <cell r="V308">
            <v>97323</v>
          </cell>
          <cell r="W308">
            <v>39714</v>
          </cell>
        </row>
        <row r="309">
          <cell r="B309">
            <v>307</v>
          </cell>
          <cell r="C309">
            <v>3398660</v>
          </cell>
          <cell r="D309">
            <v>2685039</v>
          </cell>
          <cell r="E309">
            <v>3186561</v>
          </cell>
          <cell r="F309">
            <v>4780741</v>
          </cell>
          <cell r="G309">
            <v>2680700</v>
          </cell>
          <cell r="H309">
            <v>1517445</v>
          </cell>
          <cell r="I309">
            <v>1052754</v>
          </cell>
          <cell r="J309">
            <v>1097639</v>
          </cell>
          <cell r="K309">
            <v>1260525</v>
          </cell>
          <cell r="L309">
            <v>1317038</v>
          </cell>
          <cell r="M309">
            <v>602289</v>
          </cell>
          <cell r="N309">
            <v>443746</v>
          </cell>
          <cell r="O309">
            <v>608689</v>
          </cell>
          <cell r="P309">
            <v>470380</v>
          </cell>
          <cell r="Q309">
            <v>359905</v>
          </cell>
          <cell r="R309">
            <v>2494878</v>
          </cell>
          <cell r="S309">
            <v>1343999</v>
          </cell>
          <cell r="T309">
            <v>700483</v>
          </cell>
          <cell r="U309">
            <v>2692668</v>
          </cell>
          <cell r="V309">
            <v>1349897</v>
          </cell>
          <cell r="W309">
            <v>489237</v>
          </cell>
        </row>
        <row r="310">
          <cell r="B310">
            <v>308</v>
          </cell>
          <cell r="C310">
            <v>12471111</v>
          </cell>
          <cell r="D310">
            <v>14478507</v>
          </cell>
          <cell r="E310">
            <v>13430111</v>
          </cell>
          <cell r="F310">
            <v>14655526</v>
          </cell>
          <cell r="G310">
            <v>10476737</v>
          </cell>
          <cell r="H310">
            <v>12578110</v>
          </cell>
          <cell r="I310">
            <v>11207794</v>
          </cell>
          <cell r="J310">
            <v>9861251</v>
          </cell>
          <cell r="K310">
            <v>8923696</v>
          </cell>
          <cell r="L310">
            <v>7630428</v>
          </cell>
          <cell r="M310">
            <v>2579344</v>
          </cell>
          <cell r="N310">
            <v>2759358</v>
          </cell>
          <cell r="O310">
            <v>2645803</v>
          </cell>
          <cell r="P310">
            <v>2888305</v>
          </cell>
          <cell r="Q310">
            <v>2951959</v>
          </cell>
          <cell r="R310">
            <v>7769448</v>
          </cell>
          <cell r="S310">
            <v>4958128</v>
          </cell>
          <cell r="T310">
            <v>2953100</v>
          </cell>
          <cell r="U310">
            <v>7282191</v>
          </cell>
          <cell r="V310">
            <v>1699589</v>
          </cell>
          <cell r="W310">
            <v>2888178</v>
          </cell>
        </row>
        <row r="311">
          <cell r="B311">
            <v>309</v>
          </cell>
          <cell r="C311">
            <v>1735712</v>
          </cell>
          <cell r="D311">
            <v>2091439</v>
          </cell>
          <cell r="E311">
            <v>1811960</v>
          </cell>
          <cell r="F311">
            <v>1836406</v>
          </cell>
          <cell r="G311">
            <v>1268998</v>
          </cell>
          <cell r="H311">
            <v>251053</v>
          </cell>
          <cell r="I311">
            <v>472066</v>
          </cell>
          <cell r="J311">
            <v>563071</v>
          </cell>
          <cell r="K311">
            <v>1052175</v>
          </cell>
          <cell r="L311">
            <v>586707</v>
          </cell>
          <cell r="M311">
            <v>224094</v>
          </cell>
          <cell r="N311">
            <v>249945</v>
          </cell>
          <cell r="O311">
            <v>225000</v>
          </cell>
          <cell r="P311">
            <v>250000</v>
          </cell>
          <cell r="Q311">
            <v>176130</v>
          </cell>
          <cell r="R311">
            <v>1433022</v>
          </cell>
          <cell r="S311">
            <v>626853</v>
          </cell>
          <cell r="T311">
            <v>135000</v>
          </cell>
          <cell r="U311">
            <v>1311227</v>
          </cell>
          <cell r="V311">
            <v>701745</v>
          </cell>
          <cell r="W311">
            <v>175000</v>
          </cell>
        </row>
        <row r="312">
          <cell r="B312">
            <v>310</v>
          </cell>
          <cell r="C312">
            <v>701635</v>
          </cell>
          <cell r="D312">
            <v>1351828</v>
          </cell>
          <cell r="E312">
            <v>666352</v>
          </cell>
          <cell r="F312">
            <v>106215</v>
          </cell>
          <cell r="G312">
            <v>-462952</v>
          </cell>
          <cell r="H312">
            <v>434487</v>
          </cell>
          <cell r="I312">
            <v>445207</v>
          </cell>
          <cell r="J312">
            <v>463146</v>
          </cell>
          <cell r="K312">
            <v>157592</v>
          </cell>
          <cell r="L312">
            <v>163635</v>
          </cell>
          <cell r="M312">
            <v>240393</v>
          </cell>
          <cell r="N312">
            <v>272239</v>
          </cell>
          <cell r="O312">
            <v>272331</v>
          </cell>
          <cell r="P312">
            <v>247762</v>
          </cell>
          <cell r="Q312">
            <v>407960</v>
          </cell>
          <cell r="R312">
            <v>715588</v>
          </cell>
          <cell r="S312">
            <v>64315</v>
          </cell>
          <cell r="T312">
            <v>320376</v>
          </cell>
          <cell r="U312">
            <v>1753000</v>
          </cell>
          <cell r="W312">
            <v>303382</v>
          </cell>
        </row>
        <row r="313">
          <cell r="B313">
            <v>311</v>
          </cell>
          <cell r="C313">
            <v>359644</v>
          </cell>
          <cell r="D313">
            <v>402031</v>
          </cell>
          <cell r="E313">
            <v>277330</v>
          </cell>
          <cell r="F313">
            <v>284345</v>
          </cell>
          <cell r="G313">
            <v>104766</v>
          </cell>
          <cell r="H313">
            <v>1654914</v>
          </cell>
          <cell r="I313">
            <v>1545268</v>
          </cell>
          <cell r="J313">
            <v>1531928</v>
          </cell>
          <cell r="K313">
            <v>1565851</v>
          </cell>
          <cell r="L313">
            <v>1598328</v>
          </cell>
          <cell r="M313">
            <v>44942</v>
          </cell>
          <cell r="N313">
            <v>42327</v>
          </cell>
          <cell r="O313">
            <v>51343</v>
          </cell>
          <cell r="P313">
            <v>48946</v>
          </cell>
          <cell r="Q313">
            <v>61504</v>
          </cell>
          <cell r="R313">
            <v>263939</v>
          </cell>
          <cell r="S313">
            <v>1661590</v>
          </cell>
          <cell r="T313">
            <v>63261</v>
          </cell>
          <cell r="U313">
            <v>92757</v>
          </cell>
          <cell r="V313">
            <v>1790596</v>
          </cell>
          <cell r="W313">
            <v>70706</v>
          </cell>
        </row>
        <row r="314">
          <cell r="B314">
            <v>312</v>
          </cell>
          <cell r="C314">
            <v>181908</v>
          </cell>
          <cell r="D314">
            <v>250938</v>
          </cell>
          <cell r="E314">
            <v>76048</v>
          </cell>
          <cell r="F314">
            <v>80619</v>
          </cell>
          <cell r="G314">
            <v>62256</v>
          </cell>
          <cell r="H314">
            <v>116968</v>
          </cell>
          <cell r="I314">
            <v>109093</v>
          </cell>
          <cell r="J314">
            <v>130359</v>
          </cell>
          <cell r="K314">
            <v>127043</v>
          </cell>
          <cell r="L314">
            <v>110867</v>
          </cell>
          <cell r="M314">
            <v>15579</v>
          </cell>
          <cell r="N314">
            <v>15258</v>
          </cell>
          <cell r="O314">
            <v>25405</v>
          </cell>
          <cell r="P314">
            <v>13421</v>
          </cell>
          <cell r="Q314">
            <v>17848</v>
          </cell>
          <cell r="R314">
            <v>549</v>
          </cell>
          <cell r="S314">
            <v>130674</v>
          </cell>
          <cell r="T314">
            <v>14786</v>
          </cell>
          <cell r="W314">
            <v>9475</v>
          </cell>
        </row>
        <row r="315">
          <cell r="B315">
            <v>313</v>
          </cell>
          <cell r="C315">
            <v>101741</v>
          </cell>
          <cell r="D315">
            <v>77956</v>
          </cell>
          <cell r="E315">
            <v>69889</v>
          </cell>
          <cell r="F315">
            <v>1866</v>
          </cell>
          <cell r="G315">
            <v>-4877</v>
          </cell>
          <cell r="H315">
            <v>125918</v>
          </cell>
          <cell r="I315">
            <v>86328</v>
          </cell>
          <cell r="J315">
            <v>89345</v>
          </cell>
          <cell r="K315">
            <v>141983</v>
          </cell>
          <cell r="L315">
            <v>94400</v>
          </cell>
          <cell r="M315">
            <v>4628</v>
          </cell>
          <cell r="N315">
            <v>3820</v>
          </cell>
          <cell r="O315">
            <v>5298</v>
          </cell>
          <cell r="P315">
            <v>6076</v>
          </cell>
          <cell r="Q315">
            <v>11802</v>
          </cell>
          <cell r="R315">
            <v>76585</v>
          </cell>
          <cell r="S315">
            <v>45108</v>
          </cell>
          <cell r="T315">
            <v>9885</v>
          </cell>
          <cell r="W315">
            <v>10505</v>
          </cell>
        </row>
        <row r="316">
          <cell r="B316">
            <v>314</v>
          </cell>
          <cell r="C316">
            <v>3660085</v>
          </cell>
          <cell r="D316">
            <v>4589680</v>
          </cell>
          <cell r="E316">
            <v>5508010</v>
          </cell>
          <cell r="F316">
            <v>6515846</v>
          </cell>
          <cell r="G316">
            <v>5566570</v>
          </cell>
          <cell r="H316">
            <v>977545</v>
          </cell>
          <cell r="I316">
            <v>1003089</v>
          </cell>
          <cell r="J316">
            <v>1037687</v>
          </cell>
          <cell r="K316">
            <v>1070136</v>
          </cell>
          <cell r="L316">
            <v>1114143</v>
          </cell>
          <cell r="M316">
            <v>962235</v>
          </cell>
          <cell r="N316">
            <v>919476</v>
          </cell>
          <cell r="O316">
            <v>1000616</v>
          </cell>
          <cell r="P316">
            <v>1052962</v>
          </cell>
          <cell r="Q316">
            <v>913844</v>
          </cell>
          <cell r="R316">
            <v>4753849</v>
          </cell>
          <cell r="S316">
            <v>1146876</v>
          </cell>
          <cell r="T316">
            <v>919751</v>
          </cell>
          <cell r="U316">
            <v>6075642</v>
          </cell>
          <cell r="V316">
            <v>1201566</v>
          </cell>
          <cell r="W316">
            <v>918521</v>
          </cell>
        </row>
        <row r="317">
          <cell r="B317">
            <v>315</v>
          </cell>
          <cell r="C317">
            <v>1592276</v>
          </cell>
          <cell r="D317">
            <v>1125228</v>
          </cell>
          <cell r="E317">
            <v>2293518</v>
          </cell>
          <cell r="F317">
            <v>4933805</v>
          </cell>
          <cell r="G317">
            <v>6185780</v>
          </cell>
          <cell r="H317">
            <v>153378</v>
          </cell>
          <cell r="I317">
            <v>156665</v>
          </cell>
          <cell r="J317">
            <v>163344</v>
          </cell>
          <cell r="K317">
            <v>424870</v>
          </cell>
          <cell r="L317">
            <v>949915</v>
          </cell>
          <cell r="M317">
            <v>294911</v>
          </cell>
          <cell r="N317">
            <v>387629</v>
          </cell>
          <cell r="O317">
            <v>584368</v>
          </cell>
          <cell r="P317">
            <v>623553</v>
          </cell>
          <cell r="Q317">
            <v>1039311</v>
          </cell>
          <cell r="R317">
            <v>6156655</v>
          </cell>
          <cell r="S317">
            <v>1520236</v>
          </cell>
          <cell r="T317">
            <v>1106754</v>
          </cell>
          <cell r="U317">
            <v>8536596</v>
          </cell>
          <cell r="V317">
            <v>1526907</v>
          </cell>
          <cell r="W317">
            <v>1676989</v>
          </cell>
        </row>
        <row r="318">
          <cell r="B318">
            <v>316</v>
          </cell>
          <cell r="C318">
            <v>-111013</v>
          </cell>
          <cell r="E318">
            <v>1107151</v>
          </cell>
          <cell r="F318">
            <v>1217467</v>
          </cell>
          <cell r="G318">
            <v>210000</v>
          </cell>
          <cell r="H318">
            <v>597681</v>
          </cell>
          <cell r="I318">
            <v>95184</v>
          </cell>
          <cell r="J318">
            <v>83350</v>
          </cell>
          <cell r="K318">
            <v>784727</v>
          </cell>
          <cell r="L318">
            <v>1088277</v>
          </cell>
          <cell r="M318">
            <v>457057</v>
          </cell>
          <cell r="N318">
            <v>169964</v>
          </cell>
          <cell r="O318">
            <v>194755</v>
          </cell>
          <cell r="P318">
            <v>148436</v>
          </cell>
          <cell r="Q318">
            <v>403509</v>
          </cell>
          <cell r="R318">
            <v>-97173</v>
          </cell>
          <cell r="S318">
            <v>841846</v>
          </cell>
          <cell r="T318">
            <v>150482</v>
          </cell>
          <cell r="U318">
            <v>39745</v>
          </cell>
          <cell r="W318">
            <v>177036</v>
          </cell>
        </row>
        <row r="319">
          <cell r="B319">
            <v>317</v>
          </cell>
          <cell r="C319">
            <v>892543</v>
          </cell>
          <cell r="D319">
            <v>2771548</v>
          </cell>
          <cell r="E319">
            <v>4028225</v>
          </cell>
          <cell r="F319">
            <v>6786366</v>
          </cell>
          <cell r="G319">
            <v>10692354</v>
          </cell>
          <cell r="H319">
            <v>1227706</v>
          </cell>
          <cell r="I319">
            <v>1060005</v>
          </cell>
          <cell r="J319">
            <v>1469887</v>
          </cell>
          <cell r="K319">
            <v>1979983</v>
          </cell>
          <cell r="L319">
            <v>2150828</v>
          </cell>
          <cell r="M319">
            <v>300410</v>
          </cell>
          <cell r="N319">
            <v>322220</v>
          </cell>
          <cell r="O319">
            <v>298486</v>
          </cell>
          <cell r="P319">
            <v>272664</v>
          </cell>
          <cell r="Q319">
            <v>429575</v>
          </cell>
          <cell r="R319">
            <v>9145674</v>
          </cell>
          <cell r="S319">
            <v>2786551</v>
          </cell>
          <cell r="T319">
            <v>430000</v>
          </cell>
          <cell r="U319">
            <v>9471751</v>
          </cell>
          <cell r="V319">
            <v>3022255</v>
          </cell>
          <cell r="W319">
            <v>440402</v>
          </cell>
        </row>
        <row r="320">
          <cell r="B320">
            <v>318</v>
          </cell>
          <cell r="C320">
            <v>344695</v>
          </cell>
          <cell r="D320">
            <v>368217</v>
          </cell>
          <cell r="E320">
            <v>244050</v>
          </cell>
          <cell r="F320">
            <v>618662</v>
          </cell>
          <cell r="G320">
            <v>578319</v>
          </cell>
          <cell r="H320">
            <v>165002</v>
          </cell>
          <cell r="I320">
            <v>168902</v>
          </cell>
          <cell r="J320">
            <v>176749</v>
          </cell>
          <cell r="K320">
            <v>238578</v>
          </cell>
          <cell r="L320">
            <v>247782</v>
          </cell>
          <cell r="M320">
            <v>73662</v>
          </cell>
          <cell r="N320">
            <v>85876</v>
          </cell>
          <cell r="O320">
            <v>70970</v>
          </cell>
          <cell r="P320">
            <v>94075</v>
          </cell>
          <cell r="Q320">
            <v>93129</v>
          </cell>
          <cell r="R320">
            <v>391427</v>
          </cell>
          <cell r="S320">
            <v>301799</v>
          </cell>
          <cell r="T320">
            <v>105169</v>
          </cell>
          <cell r="U320">
            <v>494538</v>
          </cell>
          <cell r="V320">
            <v>353468</v>
          </cell>
          <cell r="W320">
            <v>103480</v>
          </cell>
        </row>
        <row r="321">
          <cell r="B321">
            <v>319</v>
          </cell>
          <cell r="C321">
            <v>218696</v>
          </cell>
          <cell r="D321">
            <v>259305</v>
          </cell>
          <cell r="E321">
            <v>257016</v>
          </cell>
          <cell r="F321">
            <v>268248</v>
          </cell>
          <cell r="G321">
            <v>234537</v>
          </cell>
          <cell r="H321">
            <v>1000906</v>
          </cell>
          <cell r="I321">
            <v>1390239</v>
          </cell>
          <cell r="J321">
            <v>456163</v>
          </cell>
          <cell r="K321">
            <v>712137</v>
          </cell>
          <cell r="L321">
            <v>980794</v>
          </cell>
          <cell r="M321">
            <v>12284</v>
          </cell>
          <cell r="N321">
            <v>24649</v>
          </cell>
          <cell r="O321">
            <v>14653</v>
          </cell>
          <cell r="P321">
            <v>11907</v>
          </cell>
          <cell r="Q321">
            <v>28891</v>
          </cell>
          <cell r="R321">
            <v>260760</v>
          </cell>
          <cell r="S321">
            <v>1109588</v>
          </cell>
          <cell r="T321">
            <v>55166</v>
          </cell>
          <cell r="U321">
            <v>249544</v>
          </cell>
          <cell r="V321">
            <v>1011615</v>
          </cell>
          <cell r="W321">
            <v>60303</v>
          </cell>
        </row>
        <row r="322">
          <cell r="B322">
            <v>320</v>
          </cell>
          <cell r="C322">
            <v>631437</v>
          </cell>
          <cell r="D322">
            <v>421546</v>
          </cell>
          <cell r="E322">
            <v>661685</v>
          </cell>
          <cell r="F322">
            <v>886645</v>
          </cell>
          <cell r="G322">
            <v>497002</v>
          </cell>
          <cell r="H322">
            <v>401566</v>
          </cell>
          <cell r="I322">
            <v>410847</v>
          </cell>
          <cell r="J322">
            <v>424471</v>
          </cell>
          <cell r="K322">
            <v>443183</v>
          </cell>
          <cell r="L322">
            <v>465843</v>
          </cell>
          <cell r="M322">
            <v>150000</v>
          </cell>
          <cell r="N322">
            <v>110000</v>
          </cell>
          <cell r="O322">
            <v>100000</v>
          </cell>
          <cell r="P322">
            <v>100000</v>
          </cell>
          <cell r="Q322">
            <v>150000</v>
          </cell>
          <cell r="R322">
            <v>555964</v>
          </cell>
          <cell r="S322">
            <v>476488</v>
          </cell>
          <cell r="T322">
            <v>100000</v>
          </cell>
          <cell r="U322">
            <v>629098</v>
          </cell>
          <cell r="V322">
            <v>482774</v>
          </cell>
          <cell r="W322">
            <v>100000</v>
          </cell>
        </row>
        <row r="323">
          <cell r="B323">
            <v>321</v>
          </cell>
          <cell r="C323">
            <v>624708</v>
          </cell>
          <cell r="D323">
            <v>754808</v>
          </cell>
          <cell r="E323">
            <v>366464</v>
          </cell>
          <cell r="F323">
            <v>736377</v>
          </cell>
          <cell r="G323">
            <v>20837</v>
          </cell>
          <cell r="H323">
            <v>821339</v>
          </cell>
          <cell r="I323">
            <v>760915</v>
          </cell>
          <cell r="J323">
            <v>870437</v>
          </cell>
          <cell r="K323">
            <v>926782</v>
          </cell>
          <cell r="L323">
            <v>1088531</v>
          </cell>
          <cell r="M323">
            <v>250054</v>
          </cell>
          <cell r="N323">
            <v>99246</v>
          </cell>
          <cell r="O323">
            <v>148904</v>
          </cell>
          <cell r="P323">
            <v>113884</v>
          </cell>
          <cell r="Q323">
            <v>118134</v>
          </cell>
          <cell r="R323">
            <v>457638</v>
          </cell>
          <cell r="S323">
            <v>763117</v>
          </cell>
          <cell r="T323">
            <v>108529</v>
          </cell>
          <cell r="U323">
            <v>750498</v>
          </cell>
          <cell r="V323">
            <v>1083595</v>
          </cell>
          <cell r="W323">
            <v>211242</v>
          </cell>
        </row>
        <row r="324">
          <cell r="B324">
            <v>322</v>
          </cell>
          <cell r="C324">
            <v>510269</v>
          </cell>
          <cell r="D324">
            <v>99648</v>
          </cell>
          <cell r="E324">
            <v>102924</v>
          </cell>
          <cell r="F324">
            <v>72058</v>
          </cell>
          <cell r="G324">
            <v>-440166</v>
          </cell>
          <cell r="H324">
            <v>306233</v>
          </cell>
          <cell r="I324">
            <v>160470</v>
          </cell>
          <cell r="J324">
            <v>10534</v>
          </cell>
          <cell r="K324">
            <v>11105</v>
          </cell>
          <cell r="L324">
            <v>11603</v>
          </cell>
          <cell r="M324">
            <v>210204</v>
          </cell>
          <cell r="N324">
            <v>183714</v>
          </cell>
          <cell r="O324">
            <v>194406</v>
          </cell>
          <cell r="P324">
            <v>200940</v>
          </cell>
          <cell r="Q324">
            <v>244920</v>
          </cell>
          <cell r="R324">
            <v>-323110</v>
          </cell>
          <cell r="S324">
            <v>11841</v>
          </cell>
          <cell r="T324">
            <v>245473</v>
          </cell>
          <cell r="U324">
            <v>250544</v>
          </cell>
          <cell r="V324">
            <v>11893</v>
          </cell>
          <cell r="W324">
            <v>241395</v>
          </cell>
        </row>
        <row r="325">
          <cell r="B325">
            <v>323</v>
          </cell>
          <cell r="C325">
            <v>625026</v>
          </cell>
          <cell r="D325">
            <v>805396</v>
          </cell>
          <cell r="E325">
            <v>642881</v>
          </cell>
          <cell r="F325">
            <v>766115</v>
          </cell>
          <cell r="G325">
            <v>587194</v>
          </cell>
          <cell r="H325">
            <v>2262363</v>
          </cell>
          <cell r="I325">
            <v>1877517</v>
          </cell>
          <cell r="J325">
            <v>1770635</v>
          </cell>
          <cell r="K325">
            <v>1848145</v>
          </cell>
          <cell r="L325">
            <v>1824596</v>
          </cell>
          <cell r="M325">
            <v>101723</v>
          </cell>
          <cell r="N325">
            <v>98386</v>
          </cell>
          <cell r="O325">
            <v>98391</v>
          </cell>
          <cell r="P325">
            <v>100331</v>
          </cell>
          <cell r="Q325">
            <v>99788</v>
          </cell>
          <cell r="R325">
            <v>954605</v>
          </cell>
          <cell r="S325">
            <v>4210824</v>
          </cell>
          <cell r="T325">
            <v>98784</v>
          </cell>
          <cell r="U325">
            <v>700558</v>
          </cell>
          <cell r="V325">
            <v>4328161</v>
          </cell>
          <cell r="W325">
            <v>100556</v>
          </cell>
        </row>
        <row r="326">
          <cell r="B326">
            <v>324</v>
          </cell>
          <cell r="C326">
            <v>2015257</v>
          </cell>
          <cell r="D326">
            <v>1731086</v>
          </cell>
          <cell r="E326">
            <v>1219343</v>
          </cell>
          <cell r="F326">
            <v>1842176</v>
          </cell>
          <cell r="G326">
            <v>1416064</v>
          </cell>
          <cell r="H326">
            <v>262875</v>
          </cell>
          <cell r="I326">
            <v>385902</v>
          </cell>
          <cell r="J326">
            <v>215567</v>
          </cell>
          <cell r="K326">
            <v>580909</v>
          </cell>
          <cell r="L326">
            <v>546412</v>
          </cell>
          <cell r="M326">
            <v>89158</v>
          </cell>
          <cell r="N326">
            <v>58858</v>
          </cell>
          <cell r="O326">
            <v>71622</v>
          </cell>
          <cell r="P326">
            <v>71146</v>
          </cell>
          <cell r="Q326">
            <v>100050</v>
          </cell>
          <cell r="R326">
            <v>1243758</v>
          </cell>
          <cell r="S326">
            <v>275037</v>
          </cell>
          <cell r="T326">
            <v>116463</v>
          </cell>
          <cell r="U326">
            <v>1468834</v>
          </cell>
          <cell r="V326">
            <v>313624</v>
          </cell>
          <cell r="W326">
            <v>122945</v>
          </cell>
        </row>
        <row r="327">
          <cell r="B327">
            <v>325</v>
          </cell>
          <cell r="C327">
            <v>247516</v>
          </cell>
          <cell r="D327">
            <v>1447878</v>
          </cell>
          <cell r="E327">
            <v>1710292</v>
          </cell>
          <cell r="F327">
            <v>1945813</v>
          </cell>
          <cell r="G327">
            <v>2944170</v>
          </cell>
          <cell r="H327">
            <v>5184139</v>
          </cell>
          <cell r="I327">
            <v>4559447</v>
          </cell>
          <cell r="J327">
            <v>4831955</v>
          </cell>
          <cell r="K327">
            <v>5630453</v>
          </cell>
          <cell r="L327">
            <v>6782100</v>
          </cell>
          <cell r="M327">
            <v>900882</v>
          </cell>
          <cell r="N327">
            <v>810499</v>
          </cell>
          <cell r="O327">
            <v>895473</v>
          </cell>
          <cell r="P327">
            <v>1016062</v>
          </cell>
          <cell r="Q327">
            <v>1062092</v>
          </cell>
          <cell r="R327">
            <v>2824443</v>
          </cell>
          <cell r="S327">
            <v>7210282</v>
          </cell>
          <cell r="T327">
            <v>900467</v>
          </cell>
          <cell r="U327">
            <v>3722671</v>
          </cell>
          <cell r="V327">
            <v>7567469</v>
          </cell>
          <cell r="W327">
            <v>1091146</v>
          </cell>
        </row>
        <row r="328">
          <cell r="B328">
            <v>326</v>
          </cell>
          <cell r="C328">
            <v>428694</v>
          </cell>
          <cell r="D328">
            <v>578996</v>
          </cell>
          <cell r="E328">
            <v>543870</v>
          </cell>
          <cell r="F328">
            <v>514424</v>
          </cell>
          <cell r="G328">
            <v>233628</v>
          </cell>
          <cell r="H328">
            <v>567940</v>
          </cell>
          <cell r="I328">
            <v>458098</v>
          </cell>
          <cell r="J328">
            <v>500236</v>
          </cell>
          <cell r="K328">
            <v>725207</v>
          </cell>
          <cell r="L328">
            <v>596310</v>
          </cell>
          <cell r="M328">
            <v>24801</v>
          </cell>
          <cell r="N328">
            <v>27159</v>
          </cell>
          <cell r="O328">
            <v>32251</v>
          </cell>
          <cell r="P328">
            <v>35833</v>
          </cell>
          <cell r="Q328">
            <v>29731</v>
          </cell>
          <cell r="R328">
            <v>119491</v>
          </cell>
          <cell r="S328">
            <v>593020</v>
          </cell>
          <cell r="T328">
            <v>26748</v>
          </cell>
          <cell r="U328">
            <v>287102</v>
          </cell>
          <cell r="V328">
            <v>320056</v>
          </cell>
          <cell r="W328">
            <v>32080</v>
          </cell>
        </row>
        <row r="329">
          <cell r="B329">
            <v>327</v>
          </cell>
          <cell r="C329">
            <v>393881</v>
          </cell>
          <cell r="D329">
            <v>568496</v>
          </cell>
          <cell r="E329">
            <v>482911</v>
          </cell>
          <cell r="F329">
            <v>797532</v>
          </cell>
          <cell r="G329">
            <v>382565</v>
          </cell>
          <cell r="H329">
            <v>312278</v>
          </cell>
          <cell r="I329">
            <v>249644</v>
          </cell>
          <cell r="J329">
            <v>434182</v>
          </cell>
          <cell r="K329">
            <v>475324</v>
          </cell>
          <cell r="L329">
            <v>661935</v>
          </cell>
          <cell r="M329">
            <v>137903</v>
          </cell>
          <cell r="N329">
            <v>145476</v>
          </cell>
          <cell r="O329">
            <v>174076</v>
          </cell>
          <cell r="P329">
            <v>183592</v>
          </cell>
          <cell r="Q329">
            <v>96086</v>
          </cell>
          <cell r="R329">
            <v>489741</v>
          </cell>
          <cell r="S329">
            <v>691486</v>
          </cell>
          <cell r="T329">
            <v>115146</v>
          </cell>
          <cell r="U329">
            <v>668817</v>
          </cell>
          <cell r="V329">
            <v>999098</v>
          </cell>
          <cell r="W329">
            <v>98319</v>
          </cell>
        </row>
        <row r="330">
          <cell r="B330">
            <v>328</v>
          </cell>
          <cell r="C330">
            <v>791222</v>
          </cell>
          <cell r="D330">
            <v>2399793</v>
          </cell>
          <cell r="E330">
            <v>1402622</v>
          </cell>
          <cell r="F330">
            <v>1755694</v>
          </cell>
          <cell r="G330">
            <v>1201642</v>
          </cell>
          <cell r="H330">
            <v>853468</v>
          </cell>
          <cell r="I330">
            <v>886991</v>
          </cell>
          <cell r="J330">
            <v>1408698</v>
          </cell>
          <cell r="K330">
            <v>1583799</v>
          </cell>
          <cell r="L330">
            <v>1649928</v>
          </cell>
          <cell r="M330">
            <v>650000</v>
          </cell>
          <cell r="N330">
            <v>650000</v>
          </cell>
          <cell r="O330">
            <v>1150000</v>
          </cell>
          <cell r="P330">
            <v>900000</v>
          </cell>
          <cell r="Q330">
            <v>1000000</v>
          </cell>
          <cell r="R330">
            <v>2575559</v>
          </cell>
          <cell r="S330">
            <v>1577592</v>
          </cell>
          <cell r="T330">
            <v>632089</v>
          </cell>
          <cell r="U330">
            <v>2447226</v>
          </cell>
          <cell r="V330">
            <v>1756495</v>
          </cell>
          <cell r="W330">
            <v>650000</v>
          </cell>
        </row>
        <row r="331">
          <cell r="B331">
            <v>329</v>
          </cell>
          <cell r="C331">
            <v>-1090412</v>
          </cell>
          <cell r="D331">
            <v>2164928</v>
          </cell>
          <cell r="E331">
            <v>899322</v>
          </cell>
          <cell r="F331">
            <v>1354297</v>
          </cell>
          <cell r="G331">
            <v>2223313</v>
          </cell>
          <cell r="H331">
            <v>288885</v>
          </cell>
          <cell r="I331">
            <v>297771</v>
          </cell>
          <cell r="J331">
            <v>266035</v>
          </cell>
          <cell r="K331">
            <v>284417</v>
          </cell>
          <cell r="L331">
            <v>1153154</v>
          </cell>
          <cell r="M331">
            <v>404191</v>
          </cell>
          <cell r="N331">
            <v>345083</v>
          </cell>
          <cell r="O331">
            <v>435955</v>
          </cell>
          <cell r="P331">
            <v>374019</v>
          </cell>
          <cell r="Q331">
            <v>476210</v>
          </cell>
          <cell r="R331">
            <v>1929066</v>
          </cell>
          <cell r="S331">
            <v>3529390</v>
          </cell>
          <cell r="T331">
            <v>490865</v>
          </cell>
          <cell r="U331">
            <v>3725139</v>
          </cell>
          <cell r="V331">
            <v>6129539</v>
          </cell>
          <cell r="W331">
            <v>489763</v>
          </cell>
        </row>
        <row r="332">
          <cell r="B332">
            <v>330</v>
          </cell>
          <cell r="C332">
            <v>3039172</v>
          </cell>
          <cell r="D332">
            <v>4076612</v>
          </cell>
          <cell r="E332">
            <v>5387212</v>
          </cell>
          <cell r="F332">
            <v>5667017</v>
          </cell>
          <cell r="G332">
            <v>4920807</v>
          </cell>
          <cell r="H332">
            <v>3065512</v>
          </cell>
          <cell r="I332">
            <v>2688682</v>
          </cell>
          <cell r="J332">
            <v>2779321</v>
          </cell>
          <cell r="K332">
            <v>2895466</v>
          </cell>
          <cell r="L332">
            <v>3033910</v>
          </cell>
          <cell r="M332">
            <v>428587</v>
          </cell>
          <cell r="N332">
            <v>378268</v>
          </cell>
          <cell r="O332">
            <v>498519</v>
          </cell>
          <cell r="P332">
            <v>476327</v>
          </cell>
          <cell r="Q332">
            <v>575298</v>
          </cell>
          <cell r="R332">
            <v>4489534</v>
          </cell>
          <cell r="S332">
            <v>3152883</v>
          </cell>
          <cell r="T332">
            <v>451348</v>
          </cell>
          <cell r="U332">
            <v>4147647</v>
          </cell>
          <cell r="V332">
            <v>3238669</v>
          </cell>
          <cell r="W332">
            <v>543624</v>
          </cell>
        </row>
        <row r="333">
          <cell r="B333">
            <v>331</v>
          </cell>
          <cell r="C333">
            <v>73403</v>
          </cell>
          <cell r="D333">
            <v>114334</v>
          </cell>
          <cell r="E333">
            <v>138712</v>
          </cell>
          <cell r="F333">
            <v>41746</v>
          </cell>
          <cell r="G333">
            <v>35721</v>
          </cell>
          <cell r="H333">
            <v>30116</v>
          </cell>
          <cell r="I333">
            <v>28719</v>
          </cell>
          <cell r="J333">
            <v>29944</v>
          </cell>
          <cell r="K333">
            <v>31570</v>
          </cell>
          <cell r="L333">
            <v>32987</v>
          </cell>
          <cell r="M333">
            <v>18948</v>
          </cell>
          <cell r="N333">
            <v>19991</v>
          </cell>
          <cell r="O333">
            <v>40311</v>
          </cell>
          <cell r="P333">
            <v>26812</v>
          </cell>
          <cell r="Q333">
            <v>43773</v>
          </cell>
          <cell r="R333">
            <v>156618</v>
          </cell>
          <cell r="S333">
            <v>33663</v>
          </cell>
          <cell r="T333">
            <v>43611</v>
          </cell>
          <cell r="U333">
            <v>52935</v>
          </cell>
          <cell r="V333">
            <v>25602</v>
          </cell>
          <cell r="W333">
            <v>22794</v>
          </cell>
        </row>
        <row r="334">
          <cell r="B334">
            <v>332</v>
          </cell>
          <cell r="C334">
            <v>1067573</v>
          </cell>
          <cell r="D334">
            <v>2819804</v>
          </cell>
          <cell r="E334">
            <v>2514922</v>
          </cell>
          <cell r="F334">
            <v>3430622</v>
          </cell>
          <cell r="G334">
            <v>1120123</v>
          </cell>
          <cell r="H334">
            <v>1584452</v>
          </cell>
          <cell r="I334">
            <v>919067</v>
          </cell>
          <cell r="J334">
            <v>1052460</v>
          </cell>
          <cell r="K334">
            <v>1146386</v>
          </cell>
          <cell r="L334">
            <v>1239528</v>
          </cell>
          <cell r="M334">
            <v>444636</v>
          </cell>
          <cell r="N334">
            <v>304598</v>
          </cell>
          <cell r="O334">
            <v>352603</v>
          </cell>
          <cell r="P334">
            <v>200293</v>
          </cell>
          <cell r="Q334">
            <v>200599</v>
          </cell>
          <cell r="R334">
            <v>1078922</v>
          </cell>
          <cell r="S334">
            <v>988739</v>
          </cell>
          <cell r="T334">
            <v>400528</v>
          </cell>
          <cell r="U334">
            <v>1429616</v>
          </cell>
          <cell r="V334">
            <v>732759</v>
          </cell>
          <cell r="W334">
            <v>300917</v>
          </cell>
        </row>
        <row r="335">
          <cell r="B335">
            <v>333</v>
          </cell>
          <cell r="C335">
            <v>1467051</v>
          </cell>
          <cell r="D335">
            <v>1248088</v>
          </cell>
          <cell r="E335">
            <v>2366638</v>
          </cell>
          <cell r="F335">
            <v>2469546</v>
          </cell>
          <cell r="G335">
            <v>3153673</v>
          </cell>
          <cell r="H335">
            <v>12160</v>
          </cell>
          <cell r="I335">
            <v>12421</v>
          </cell>
          <cell r="J335">
            <v>16974</v>
          </cell>
          <cell r="K335">
            <v>16974</v>
          </cell>
          <cell r="L335">
            <v>0</v>
          </cell>
          <cell r="M335">
            <v>425009</v>
          </cell>
          <cell r="N335">
            <v>400586</v>
          </cell>
          <cell r="O335">
            <v>410128</v>
          </cell>
          <cell r="P335">
            <v>442790</v>
          </cell>
          <cell r="Q335">
            <v>436493</v>
          </cell>
          <cell r="R335">
            <v>2948558</v>
          </cell>
          <cell r="T335">
            <v>385361</v>
          </cell>
          <cell r="U335">
            <v>4255473</v>
          </cell>
          <cell r="W335">
            <v>423816</v>
          </cell>
        </row>
        <row r="336">
          <cell r="B336">
            <v>334</v>
          </cell>
          <cell r="C336">
            <v>508669</v>
          </cell>
          <cell r="D336">
            <v>415312</v>
          </cell>
          <cell r="E336">
            <v>661881</v>
          </cell>
          <cell r="F336">
            <v>616332</v>
          </cell>
          <cell r="G336">
            <v>993635</v>
          </cell>
          <cell r="H336">
            <v>1013115</v>
          </cell>
          <cell r="I336">
            <v>1034959</v>
          </cell>
          <cell r="J336">
            <v>1086813</v>
          </cell>
          <cell r="K336">
            <v>1244028</v>
          </cell>
          <cell r="L336">
            <v>1135565</v>
          </cell>
          <cell r="M336">
            <v>390806</v>
          </cell>
          <cell r="N336">
            <v>532085</v>
          </cell>
          <cell r="O336">
            <v>327074</v>
          </cell>
          <cell r="P336">
            <v>343547</v>
          </cell>
          <cell r="Q336">
            <v>385173</v>
          </cell>
          <cell r="R336">
            <v>-39045</v>
          </cell>
          <cell r="S336">
            <v>1134431</v>
          </cell>
          <cell r="T336">
            <v>320158</v>
          </cell>
          <cell r="U336">
            <v>329538</v>
          </cell>
          <cell r="V336">
            <v>905583</v>
          </cell>
          <cell r="W336">
            <v>306050</v>
          </cell>
        </row>
        <row r="337">
          <cell r="B337">
            <v>335</v>
          </cell>
          <cell r="C337">
            <v>1138014</v>
          </cell>
          <cell r="D337">
            <v>1154408</v>
          </cell>
          <cell r="E337">
            <v>1266415</v>
          </cell>
          <cell r="F337">
            <v>1142342</v>
          </cell>
          <cell r="G337">
            <v>1274374</v>
          </cell>
          <cell r="H337">
            <v>782142</v>
          </cell>
          <cell r="I337">
            <v>848225</v>
          </cell>
          <cell r="J337">
            <v>904084</v>
          </cell>
          <cell r="K337">
            <v>968827</v>
          </cell>
          <cell r="L337">
            <v>1037354</v>
          </cell>
          <cell r="M337">
            <v>348584</v>
          </cell>
          <cell r="N337">
            <v>492206</v>
          </cell>
          <cell r="O337">
            <v>535530</v>
          </cell>
          <cell r="P337">
            <v>1084368</v>
          </cell>
          <cell r="Q337">
            <v>688159</v>
          </cell>
          <cell r="R337">
            <v>1148459</v>
          </cell>
          <cell r="S337">
            <v>1210708</v>
          </cell>
          <cell r="T337">
            <v>523010</v>
          </cell>
          <cell r="U337">
            <v>985616</v>
          </cell>
          <cell r="V337">
            <v>1216019</v>
          </cell>
          <cell r="W337">
            <v>1121203</v>
          </cell>
        </row>
        <row r="338">
          <cell r="B338">
            <v>336</v>
          </cell>
          <cell r="C338">
            <v>3047994</v>
          </cell>
          <cell r="D338">
            <v>4283585</v>
          </cell>
          <cell r="E338">
            <v>1408007</v>
          </cell>
          <cell r="F338">
            <v>180801</v>
          </cell>
          <cell r="G338">
            <v>1160605</v>
          </cell>
          <cell r="H338">
            <v>2912434</v>
          </cell>
          <cell r="I338">
            <v>1783016</v>
          </cell>
          <cell r="J338">
            <v>1110367</v>
          </cell>
          <cell r="K338">
            <v>1169585</v>
          </cell>
          <cell r="L338">
            <v>837653</v>
          </cell>
          <cell r="M338">
            <v>870031</v>
          </cell>
          <cell r="N338">
            <v>599773</v>
          </cell>
          <cell r="O338">
            <v>710875</v>
          </cell>
          <cell r="P338">
            <v>750538</v>
          </cell>
          <cell r="Q338">
            <v>863794</v>
          </cell>
          <cell r="R338">
            <v>3163741</v>
          </cell>
          <cell r="S338">
            <v>103940</v>
          </cell>
          <cell r="T338">
            <v>697928</v>
          </cell>
          <cell r="U338">
            <v>2441340</v>
          </cell>
          <cell r="V338">
            <v>927591</v>
          </cell>
          <cell r="W338">
            <v>877704</v>
          </cell>
        </row>
        <row r="339">
          <cell r="B339">
            <v>337</v>
          </cell>
          <cell r="C339">
            <v>359704</v>
          </cell>
          <cell r="D339">
            <v>29149</v>
          </cell>
          <cell r="E339">
            <v>211486</v>
          </cell>
          <cell r="F339">
            <v>304366</v>
          </cell>
          <cell r="G339">
            <v>291716</v>
          </cell>
          <cell r="H339">
            <v>323477</v>
          </cell>
          <cell r="I339">
            <v>196616</v>
          </cell>
          <cell r="J339">
            <v>225074</v>
          </cell>
          <cell r="K339">
            <v>200525</v>
          </cell>
          <cell r="L339">
            <v>235455</v>
          </cell>
          <cell r="M339">
            <v>14715</v>
          </cell>
          <cell r="N339">
            <v>14724</v>
          </cell>
          <cell r="O339">
            <v>16784</v>
          </cell>
          <cell r="P339">
            <v>17179</v>
          </cell>
          <cell r="Q339">
            <v>29852</v>
          </cell>
          <cell r="R339">
            <v>215090</v>
          </cell>
          <cell r="S339">
            <v>240102</v>
          </cell>
          <cell r="T339">
            <v>35714</v>
          </cell>
          <cell r="U339">
            <v>289410</v>
          </cell>
          <cell r="V339">
            <v>206153</v>
          </cell>
          <cell r="W339">
            <v>34166</v>
          </cell>
        </row>
        <row r="340">
          <cell r="B340">
            <v>338</v>
          </cell>
          <cell r="C340">
            <v>550574</v>
          </cell>
          <cell r="D340">
            <v>30624</v>
          </cell>
          <cell r="E340">
            <v>1531310</v>
          </cell>
          <cell r="F340">
            <v>623895</v>
          </cell>
          <cell r="G340">
            <v>492051</v>
          </cell>
          <cell r="H340">
            <v>1896490</v>
          </cell>
          <cell r="I340">
            <v>2051499</v>
          </cell>
          <cell r="J340">
            <v>2138808</v>
          </cell>
          <cell r="K340">
            <v>2216106</v>
          </cell>
          <cell r="L340">
            <v>2344876</v>
          </cell>
          <cell r="M340">
            <v>157677</v>
          </cell>
          <cell r="N340">
            <v>103892</v>
          </cell>
          <cell r="O340">
            <v>140179</v>
          </cell>
          <cell r="P340">
            <v>164539</v>
          </cell>
          <cell r="Q340">
            <v>152002</v>
          </cell>
          <cell r="R340">
            <v>724681</v>
          </cell>
          <cell r="S340">
            <v>2367179</v>
          </cell>
          <cell r="T340">
            <v>134893</v>
          </cell>
          <cell r="U340">
            <v>1370367</v>
          </cell>
          <cell r="V340">
            <v>2445327</v>
          </cell>
          <cell r="W340">
            <v>144853</v>
          </cell>
        </row>
        <row r="341">
          <cell r="B341">
            <v>339</v>
          </cell>
          <cell r="C341">
            <v>472501</v>
          </cell>
          <cell r="D341">
            <v>399623</v>
          </cell>
          <cell r="E341">
            <v>17030</v>
          </cell>
          <cell r="F341">
            <v>430142</v>
          </cell>
          <cell r="G341">
            <v>140182</v>
          </cell>
          <cell r="H341">
            <v>540119</v>
          </cell>
          <cell r="I341">
            <v>755874</v>
          </cell>
          <cell r="J341">
            <v>360676</v>
          </cell>
          <cell r="K341">
            <v>808567</v>
          </cell>
          <cell r="L341">
            <v>1058918</v>
          </cell>
          <cell r="M341">
            <v>138339</v>
          </cell>
          <cell r="N341">
            <v>189785</v>
          </cell>
          <cell r="O341">
            <v>181209</v>
          </cell>
          <cell r="P341">
            <v>163544</v>
          </cell>
          <cell r="Q341">
            <v>221586</v>
          </cell>
          <cell r="R341">
            <v>521264</v>
          </cell>
          <cell r="S341">
            <v>1722857</v>
          </cell>
          <cell r="T341">
            <v>219000</v>
          </cell>
          <cell r="U341">
            <v>1230136</v>
          </cell>
          <cell r="V341">
            <v>1541340</v>
          </cell>
          <cell r="W341">
            <v>170510</v>
          </cell>
        </row>
        <row r="342">
          <cell r="B342">
            <v>340</v>
          </cell>
          <cell r="C342">
            <v>332189</v>
          </cell>
          <cell r="D342">
            <v>271508</v>
          </cell>
          <cell r="E342">
            <v>222465</v>
          </cell>
          <cell r="F342">
            <v>237752</v>
          </cell>
          <cell r="G342">
            <v>500150</v>
          </cell>
          <cell r="H342">
            <v>145553</v>
          </cell>
          <cell r="I342">
            <v>158317</v>
          </cell>
          <cell r="J342">
            <v>147838</v>
          </cell>
          <cell r="K342">
            <v>151435</v>
          </cell>
          <cell r="L342">
            <v>133898</v>
          </cell>
          <cell r="M342">
            <v>29908</v>
          </cell>
          <cell r="N342">
            <v>54906</v>
          </cell>
          <cell r="O342">
            <v>61829</v>
          </cell>
          <cell r="P342">
            <v>59165</v>
          </cell>
          <cell r="Q342">
            <v>73545</v>
          </cell>
          <cell r="R342">
            <v>547077</v>
          </cell>
          <cell r="S342">
            <v>135844</v>
          </cell>
          <cell r="T342">
            <v>76017</v>
          </cell>
          <cell r="U342">
            <v>671548</v>
          </cell>
          <cell r="V342">
            <v>387161</v>
          </cell>
          <cell r="W342">
            <v>75746</v>
          </cell>
        </row>
        <row r="343">
          <cell r="B343">
            <v>341</v>
          </cell>
          <cell r="C343">
            <v>215886</v>
          </cell>
          <cell r="D343">
            <v>441331</v>
          </cell>
          <cell r="E343">
            <v>310634</v>
          </cell>
          <cell r="F343">
            <v>477507</v>
          </cell>
          <cell r="G343">
            <v>554878</v>
          </cell>
          <cell r="H343">
            <v>532137</v>
          </cell>
          <cell r="I343">
            <v>602802</v>
          </cell>
          <cell r="J343">
            <v>717787</v>
          </cell>
          <cell r="K343">
            <v>756010</v>
          </cell>
          <cell r="L343">
            <v>783968</v>
          </cell>
          <cell r="M343">
            <v>95257</v>
          </cell>
          <cell r="N343">
            <v>136261</v>
          </cell>
          <cell r="O343">
            <v>141475</v>
          </cell>
          <cell r="P343">
            <v>94471</v>
          </cell>
          <cell r="Q343">
            <v>125564</v>
          </cell>
          <cell r="R343">
            <v>380788</v>
          </cell>
          <cell r="S343">
            <v>803917</v>
          </cell>
          <cell r="T343">
            <v>124138</v>
          </cell>
          <cell r="U343">
            <v>402790</v>
          </cell>
          <cell r="V343">
            <v>665777</v>
          </cell>
          <cell r="W343">
            <v>131592</v>
          </cell>
        </row>
        <row r="344">
          <cell r="B344">
            <v>342</v>
          </cell>
          <cell r="C344">
            <v>4334791</v>
          </cell>
          <cell r="D344">
            <v>3931768</v>
          </cell>
          <cell r="E344">
            <v>3536573</v>
          </cell>
          <cell r="F344">
            <v>3080340</v>
          </cell>
          <cell r="G344">
            <v>4775044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M344">
            <v>700000</v>
          </cell>
          <cell r="N344">
            <v>693955</v>
          </cell>
          <cell r="O344">
            <v>699999</v>
          </cell>
          <cell r="P344">
            <v>686696</v>
          </cell>
          <cell r="Q344">
            <v>1068865</v>
          </cell>
          <cell r="R344">
            <v>4821738</v>
          </cell>
          <cell r="T344">
            <v>716894</v>
          </cell>
          <cell r="U344">
            <v>6684088</v>
          </cell>
          <cell r="W344">
            <v>700000</v>
          </cell>
        </row>
        <row r="345">
          <cell r="B345">
            <v>343</v>
          </cell>
          <cell r="D345">
            <v>304510</v>
          </cell>
          <cell r="E345">
            <v>797711</v>
          </cell>
          <cell r="F345">
            <v>909844</v>
          </cell>
          <cell r="G345">
            <v>314484</v>
          </cell>
          <cell r="H345">
            <v>1913464</v>
          </cell>
          <cell r="I345">
            <v>1675564</v>
          </cell>
          <cell r="J345">
            <v>1679228</v>
          </cell>
          <cell r="K345">
            <v>1790870</v>
          </cell>
          <cell r="L345">
            <v>1713359</v>
          </cell>
          <cell r="M345">
            <v>120101</v>
          </cell>
          <cell r="N345">
            <v>121061</v>
          </cell>
          <cell r="O345">
            <v>109532</v>
          </cell>
          <cell r="P345">
            <v>107141</v>
          </cell>
          <cell r="Q345">
            <v>170586</v>
          </cell>
          <cell r="R345">
            <v>154534</v>
          </cell>
          <cell r="S345">
            <v>1761373</v>
          </cell>
          <cell r="T345">
            <v>85090</v>
          </cell>
          <cell r="U345">
            <v>-141251</v>
          </cell>
          <cell r="V345">
            <v>1804538</v>
          </cell>
          <cell r="W345">
            <v>63285</v>
          </cell>
        </row>
        <row r="346">
          <cell r="B346">
            <v>344</v>
          </cell>
          <cell r="C346">
            <v>1073940</v>
          </cell>
          <cell r="D346">
            <v>1903289</v>
          </cell>
          <cell r="E346">
            <v>3457218</v>
          </cell>
          <cell r="F346">
            <v>5116460</v>
          </cell>
          <cell r="G346">
            <v>5835669</v>
          </cell>
          <cell r="H346">
            <v>4924206</v>
          </cell>
          <cell r="I346">
            <v>4029356</v>
          </cell>
          <cell r="J346">
            <v>8159594</v>
          </cell>
          <cell r="K346">
            <v>8189505</v>
          </cell>
          <cell r="L346">
            <v>9086098</v>
          </cell>
          <cell r="M346">
            <v>393283</v>
          </cell>
          <cell r="N346">
            <v>295420</v>
          </cell>
          <cell r="O346">
            <v>381237</v>
          </cell>
          <cell r="P346">
            <v>295271</v>
          </cell>
          <cell r="Q346">
            <v>404343</v>
          </cell>
          <cell r="R346">
            <v>7866382</v>
          </cell>
          <cell r="S346">
            <v>9672142</v>
          </cell>
          <cell r="T346">
            <v>334210</v>
          </cell>
          <cell r="U346">
            <v>5761181</v>
          </cell>
          <cell r="V346">
            <v>8190784</v>
          </cell>
          <cell r="W346">
            <v>347087</v>
          </cell>
        </row>
        <row r="347">
          <cell r="B347">
            <v>345</v>
          </cell>
          <cell r="C347">
            <v>224042</v>
          </cell>
          <cell r="D347">
            <v>251827</v>
          </cell>
          <cell r="E347">
            <v>256747</v>
          </cell>
          <cell r="F347">
            <v>220989</v>
          </cell>
          <cell r="G347">
            <v>304021</v>
          </cell>
          <cell r="H347">
            <v>226289</v>
          </cell>
          <cell r="I347">
            <v>230617</v>
          </cell>
          <cell r="J347">
            <v>240450</v>
          </cell>
          <cell r="K347">
            <v>220066</v>
          </cell>
          <cell r="L347">
            <v>228802</v>
          </cell>
          <cell r="M347">
            <v>8679</v>
          </cell>
          <cell r="N347">
            <v>16105</v>
          </cell>
          <cell r="O347">
            <v>8904</v>
          </cell>
          <cell r="P347">
            <v>8100</v>
          </cell>
          <cell r="Q347">
            <v>24613</v>
          </cell>
          <cell r="R347">
            <v>228257</v>
          </cell>
          <cell r="S347">
            <v>218050</v>
          </cell>
          <cell r="T347">
            <v>5803</v>
          </cell>
          <cell r="U347">
            <v>227903</v>
          </cell>
          <cell r="V347">
            <v>263908</v>
          </cell>
          <cell r="W347">
            <v>4602</v>
          </cell>
        </row>
        <row r="348">
          <cell r="B348">
            <v>346</v>
          </cell>
          <cell r="C348">
            <v>2126948</v>
          </cell>
          <cell r="D348">
            <v>842824</v>
          </cell>
          <cell r="E348">
            <v>2043149</v>
          </cell>
          <cell r="F348">
            <v>471868</v>
          </cell>
          <cell r="G348">
            <v>-444518</v>
          </cell>
          <cell r="H348">
            <v>288679</v>
          </cell>
          <cell r="I348">
            <v>294850</v>
          </cell>
          <cell r="J348">
            <v>307390</v>
          </cell>
          <cell r="K348">
            <v>542074</v>
          </cell>
          <cell r="L348">
            <v>338709</v>
          </cell>
          <cell r="M348">
            <v>271830</v>
          </cell>
          <cell r="N348">
            <v>283112</v>
          </cell>
          <cell r="O348">
            <v>252039</v>
          </cell>
          <cell r="P348">
            <v>267842</v>
          </cell>
          <cell r="Q348">
            <v>282279</v>
          </cell>
          <cell r="R348">
            <v>4467</v>
          </cell>
          <cell r="S348">
            <v>96571</v>
          </cell>
          <cell r="T348">
            <v>284018</v>
          </cell>
          <cell r="U348">
            <v>361922</v>
          </cell>
          <cell r="W348">
            <v>292770</v>
          </cell>
        </row>
        <row r="349">
          <cell r="B349">
            <v>347</v>
          </cell>
          <cell r="C349">
            <v>7054659</v>
          </cell>
          <cell r="D349">
            <v>3762701</v>
          </cell>
          <cell r="E349">
            <v>5091550</v>
          </cell>
          <cell r="F349">
            <v>5347955</v>
          </cell>
          <cell r="G349">
            <v>3842317</v>
          </cell>
          <cell r="H349">
            <v>5200000</v>
          </cell>
          <cell r="I349">
            <v>10087105</v>
          </cell>
          <cell r="J349">
            <v>10380287</v>
          </cell>
          <cell r="K349">
            <v>11120284</v>
          </cell>
          <cell r="L349">
            <v>11822654</v>
          </cell>
          <cell r="M349">
            <v>990947</v>
          </cell>
          <cell r="N349">
            <v>875273</v>
          </cell>
          <cell r="O349">
            <v>911554</v>
          </cell>
          <cell r="P349">
            <v>905063</v>
          </cell>
          <cell r="Q349">
            <v>1557164</v>
          </cell>
          <cell r="R349">
            <v>4510113</v>
          </cell>
          <cell r="S349">
            <v>9994504</v>
          </cell>
          <cell r="T349">
            <v>985039</v>
          </cell>
          <cell r="U349">
            <v>5930903</v>
          </cell>
          <cell r="W349">
            <v>978745</v>
          </cell>
        </row>
        <row r="350">
          <cell r="B350">
            <v>348</v>
          </cell>
          <cell r="C350">
            <v>1144986</v>
          </cell>
          <cell r="D350">
            <v>7471148</v>
          </cell>
          <cell r="E350">
            <v>2101529</v>
          </cell>
          <cell r="F350">
            <v>529815</v>
          </cell>
          <cell r="G350">
            <v>2799462</v>
          </cell>
          <cell r="H350">
            <v>9752897</v>
          </cell>
          <cell r="I350">
            <v>10187131</v>
          </cell>
          <cell r="J350">
            <v>8225318</v>
          </cell>
          <cell r="K350">
            <v>2642054</v>
          </cell>
          <cell r="L350">
            <v>3227525</v>
          </cell>
          <cell r="M350">
            <v>3112021</v>
          </cell>
          <cell r="N350">
            <v>3104103</v>
          </cell>
          <cell r="O350">
            <v>3102476</v>
          </cell>
          <cell r="P350">
            <v>3093505</v>
          </cell>
          <cell r="Q350">
            <v>3753949</v>
          </cell>
          <cell r="R350">
            <v>729205</v>
          </cell>
          <cell r="S350">
            <v>4350207</v>
          </cell>
          <cell r="T350">
            <v>2749870</v>
          </cell>
          <cell r="U350">
            <v>1046667</v>
          </cell>
          <cell r="V350">
            <v>4100797</v>
          </cell>
          <cell r="W350">
            <v>3113007</v>
          </cell>
        </row>
        <row r="351">
          <cell r="B351">
            <v>349</v>
          </cell>
          <cell r="C351">
            <v>178037</v>
          </cell>
          <cell r="D351">
            <v>323290</v>
          </cell>
          <cell r="E351">
            <v>368747</v>
          </cell>
          <cell r="F351">
            <v>474645</v>
          </cell>
          <cell r="G351">
            <v>169054</v>
          </cell>
          <cell r="H351">
            <v>436189</v>
          </cell>
          <cell r="I351">
            <v>388949</v>
          </cell>
          <cell r="J351">
            <v>332646</v>
          </cell>
          <cell r="K351">
            <v>522468</v>
          </cell>
          <cell r="L351">
            <v>626963</v>
          </cell>
          <cell r="M351">
            <v>14847</v>
          </cell>
          <cell r="N351">
            <v>14557</v>
          </cell>
          <cell r="O351">
            <v>16580</v>
          </cell>
          <cell r="P351">
            <v>24649</v>
          </cell>
          <cell r="Q351">
            <v>26201</v>
          </cell>
          <cell r="R351">
            <v>158449</v>
          </cell>
          <cell r="S351">
            <v>528370</v>
          </cell>
          <cell r="T351">
            <v>20047</v>
          </cell>
          <cell r="U351">
            <v>128324</v>
          </cell>
          <cell r="W351">
            <v>19282</v>
          </cell>
        </row>
        <row r="352">
          <cell r="B352">
            <v>350</v>
          </cell>
          <cell r="C352">
            <v>1007199</v>
          </cell>
          <cell r="D352">
            <v>1044687</v>
          </cell>
          <cell r="E352">
            <v>935875</v>
          </cell>
          <cell r="F352">
            <v>1601409</v>
          </cell>
          <cell r="G352">
            <v>773212</v>
          </cell>
          <cell r="H352">
            <v>1855036</v>
          </cell>
          <cell r="I352">
            <v>1937202</v>
          </cell>
          <cell r="J352">
            <v>1667365</v>
          </cell>
          <cell r="K352">
            <v>1742972</v>
          </cell>
          <cell r="L352">
            <v>1872366</v>
          </cell>
          <cell r="M352">
            <v>277031</v>
          </cell>
          <cell r="N352">
            <v>251554</v>
          </cell>
          <cell r="O352">
            <v>252283</v>
          </cell>
          <cell r="P352">
            <v>302128</v>
          </cell>
          <cell r="Q352">
            <v>324703</v>
          </cell>
          <cell r="R352">
            <v>738411</v>
          </cell>
          <cell r="S352">
            <v>1892139</v>
          </cell>
          <cell r="T352">
            <v>264811</v>
          </cell>
          <cell r="U352">
            <v>1283180</v>
          </cell>
          <cell r="V352">
            <v>1793130</v>
          </cell>
          <cell r="W352">
            <v>258515</v>
          </cell>
        </row>
        <row r="353">
          <cell r="B353">
            <v>351</v>
          </cell>
          <cell r="C353">
            <v>1718433</v>
          </cell>
          <cell r="D353">
            <v>2240419</v>
          </cell>
          <cell r="E353">
            <v>1225841</v>
          </cell>
          <cell r="F353">
            <v>1262431</v>
          </cell>
          <cell r="G353">
            <v>1103891</v>
          </cell>
          <cell r="H353">
            <v>816625</v>
          </cell>
          <cell r="I353">
            <v>840235</v>
          </cell>
          <cell r="J353">
            <v>881611</v>
          </cell>
          <cell r="K353">
            <v>925663</v>
          </cell>
          <cell r="L353">
            <v>1104044</v>
          </cell>
          <cell r="M353">
            <v>650422</v>
          </cell>
          <cell r="N353">
            <v>644383</v>
          </cell>
          <cell r="O353">
            <v>620686</v>
          </cell>
          <cell r="P353">
            <v>557325</v>
          </cell>
          <cell r="Q353">
            <v>656681</v>
          </cell>
          <cell r="R353">
            <v>295171</v>
          </cell>
          <cell r="S353">
            <v>2099576</v>
          </cell>
          <cell r="T353">
            <v>554352</v>
          </cell>
          <cell r="U353">
            <v>1086943</v>
          </cell>
          <cell r="V353">
            <v>208715</v>
          </cell>
          <cell r="W353">
            <v>650015</v>
          </cell>
        </row>
        <row r="354">
          <cell r="B354">
            <v>352</v>
          </cell>
          <cell r="C354">
            <v>460761550</v>
          </cell>
          <cell r="D354">
            <v>593360661</v>
          </cell>
          <cell r="E354">
            <v>620996404</v>
          </cell>
          <cell r="F354">
            <v>693225935</v>
          </cell>
          <cell r="G354">
            <v>730700259</v>
          </cell>
          <cell r="H354">
            <v>449927746</v>
          </cell>
          <cell r="I354">
            <v>439951419</v>
          </cell>
          <cell r="J354">
            <v>459208138</v>
          </cell>
          <cell r="K354">
            <v>558191671</v>
          </cell>
          <cell r="L354">
            <v>621498753</v>
          </cell>
          <cell r="M354">
            <v>176378918</v>
          </cell>
          <cell r="N354">
            <v>168200515</v>
          </cell>
          <cell r="O354">
            <v>178258591</v>
          </cell>
          <cell r="P354">
            <v>171756577</v>
          </cell>
          <cell r="Q354">
            <v>179106695</v>
          </cell>
          <cell r="R354">
            <v>687635953</v>
          </cell>
          <cell r="S354">
            <v>676990133</v>
          </cell>
          <cell r="T354">
            <v>171430051</v>
          </cell>
          <cell r="U354">
            <v>741597210</v>
          </cell>
          <cell r="V354">
            <v>581133866</v>
          </cell>
          <cell r="W354">
            <v>173633033</v>
          </cell>
        </row>
      </sheetData>
      <sheetData sheetId="15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3"/>
  </sheetPr>
  <dimension ref="B1:Q47"/>
  <sheetViews>
    <sheetView tabSelected="1" topLeftCell="A3" zoomScaleNormal="100" workbookViewId="0">
      <selection activeCell="G51" sqref="G51"/>
    </sheetView>
  </sheetViews>
  <sheetFormatPr defaultColWidth="9.140625" defaultRowHeight="15" x14ac:dyDescent="0.25"/>
  <cols>
    <col min="1" max="1" width="9.140625" style="20"/>
    <col min="2" max="2" width="4.7109375" style="20" customWidth="1"/>
    <col min="3" max="3" width="7.85546875" style="20" customWidth="1"/>
    <col min="4" max="4" width="21.28515625" style="20" customWidth="1"/>
    <col min="5" max="5" width="14" style="20" customWidth="1"/>
    <col min="6" max="10" width="12.5703125" style="20" customWidth="1"/>
    <col min="11" max="14" width="9.140625" style="20"/>
    <col min="15" max="15" width="11.42578125" style="20" customWidth="1"/>
    <col min="16" max="16" width="9.140625" style="20"/>
    <col min="17" max="17" width="11.85546875" style="20" bestFit="1" customWidth="1"/>
    <col min="18" max="16384" width="9.140625" style="20"/>
  </cols>
  <sheetData>
    <row r="1" spans="2:17" x14ac:dyDescent="0.25">
      <c r="C1" s="9"/>
      <c r="D1" s="10"/>
      <c r="E1" s="11"/>
      <c r="F1" s="11"/>
      <c r="G1" s="11"/>
      <c r="H1" s="11" t="s">
        <v>17</v>
      </c>
      <c r="I1" s="11" t="s">
        <v>17</v>
      </c>
      <c r="J1" s="11"/>
    </row>
    <row r="2" spans="2:17" ht="29.25" customHeight="1" x14ac:dyDescent="0.4">
      <c r="B2" s="46" t="s">
        <v>46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2:17" ht="12" customHeight="1" x14ac:dyDescent="0.25">
      <c r="C3" s="9"/>
      <c r="D3" s="10"/>
      <c r="E3" s="39"/>
      <c r="F3" s="43"/>
      <c r="G3" s="43"/>
      <c r="H3" s="43"/>
      <c r="I3" s="43"/>
      <c r="J3" s="43"/>
    </row>
    <row r="4" spans="2:17" x14ac:dyDescent="0.25">
      <c r="B4" s="14"/>
      <c r="C4" s="9"/>
      <c r="D4" s="10"/>
      <c r="E4" s="11"/>
      <c r="F4" s="31"/>
      <c r="G4" s="31"/>
      <c r="H4" s="31"/>
      <c r="I4" s="31"/>
      <c r="J4" s="31"/>
    </row>
    <row r="5" spans="2:17" ht="9" customHeight="1" x14ac:dyDescent="0.25">
      <c r="B5" s="12"/>
      <c r="C5" s="12"/>
      <c r="D5" s="13"/>
    </row>
    <row r="6" spans="2:17" x14ac:dyDescent="0.25">
      <c r="B6" s="15"/>
      <c r="C6" s="15"/>
      <c r="D6" s="16"/>
      <c r="E6" s="17" t="s">
        <v>23</v>
      </c>
      <c r="F6" s="17" t="s">
        <v>24</v>
      </c>
      <c r="G6" s="17" t="s">
        <v>25</v>
      </c>
      <c r="H6" s="17" t="s">
        <v>26</v>
      </c>
      <c r="I6" s="17" t="s">
        <v>27</v>
      </c>
      <c r="J6" s="17" t="s">
        <v>28</v>
      </c>
      <c r="K6" s="17" t="s">
        <v>29</v>
      </c>
      <c r="L6" s="17" t="s">
        <v>30</v>
      </c>
      <c r="M6" s="17" t="s">
        <v>31</v>
      </c>
      <c r="N6" s="17" t="s">
        <v>32</v>
      </c>
      <c r="O6" s="17" t="s">
        <v>33</v>
      </c>
      <c r="P6" s="17" t="s">
        <v>34</v>
      </c>
      <c r="Q6" s="17" t="s">
        <v>49</v>
      </c>
    </row>
    <row r="7" spans="2:17" x14ac:dyDescent="0.25">
      <c r="B7" s="18" t="s">
        <v>7</v>
      </c>
      <c r="C7" s="18"/>
      <c r="D7" s="18" t="s">
        <v>0</v>
      </c>
      <c r="E7" s="17" t="s">
        <v>38</v>
      </c>
      <c r="F7" s="17" t="s">
        <v>45</v>
      </c>
      <c r="G7" s="17" t="s">
        <v>18</v>
      </c>
      <c r="H7" s="17" t="s">
        <v>18</v>
      </c>
      <c r="I7" s="17" t="s">
        <v>18</v>
      </c>
      <c r="J7" s="17" t="s">
        <v>18</v>
      </c>
      <c r="K7" s="17" t="s">
        <v>18</v>
      </c>
      <c r="L7" s="17" t="s">
        <v>18</v>
      </c>
      <c r="M7" s="17" t="s">
        <v>18</v>
      </c>
      <c r="N7" s="17" t="s">
        <v>18</v>
      </c>
      <c r="O7" s="17" t="s">
        <v>18</v>
      </c>
      <c r="P7" s="17" t="s">
        <v>18</v>
      </c>
      <c r="Q7" s="17" t="s">
        <v>18</v>
      </c>
    </row>
    <row r="8" spans="2:17" x14ac:dyDescent="0.25">
      <c r="B8" s="41"/>
      <c r="C8" s="45"/>
      <c r="D8" s="36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2:17" x14ac:dyDescent="0.25">
      <c r="B9" s="41"/>
      <c r="C9" s="45"/>
      <c r="D9" s="36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2:17" x14ac:dyDescent="0.25">
      <c r="B10" s="41"/>
      <c r="C10" s="45"/>
      <c r="D10" s="36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2:17" x14ac:dyDescent="0.25">
      <c r="B11" s="41"/>
      <c r="C11" s="45"/>
      <c r="D11" s="36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2:17" x14ac:dyDescent="0.25">
      <c r="B12" s="41"/>
      <c r="C12" s="45"/>
      <c r="D12" s="36"/>
      <c r="E12" s="22"/>
      <c r="F12" s="23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2:17" x14ac:dyDescent="0.25">
      <c r="B13" s="41"/>
      <c r="C13" s="45"/>
      <c r="D13" s="36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37"/>
      <c r="P13" s="22"/>
      <c r="Q13" s="22"/>
    </row>
    <row r="14" spans="2:17" x14ac:dyDescent="0.25">
      <c r="B14" s="41"/>
      <c r="C14" s="42"/>
      <c r="D14" s="36"/>
      <c r="E14" s="49" t="s">
        <v>17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2:17" x14ac:dyDescent="0.25">
      <c r="B15" s="24"/>
      <c r="C15" s="25"/>
      <c r="D15" s="21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2:17" x14ac:dyDescent="0.25">
      <c r="B16" s="47"/>
      <c r="C16" s="42"/>
      <c r="D16" s="21"/>
      <c r="E16" s="23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2:17" ht="15.75" thickBot="1" x14ac:dyDescent="0.3">
      <c r="D17" s="26" t="s">
        <v>1</v>
      </c>
      <c r="E17" s="27">
        <f>SUM(E8:E16)</f>
        <v>0</v>
      </c>
      <c r="F17" s="27">
        <f t="shared" ref="F17" si="0">SUM(F8:F16)</f>
        <v>0</v>
      </c>
      <c r="G17" s="27">
        <f t="shared" ref="G17" si="1">SUM(G8:G16)</f>
        <v>0</v>
      </c>
      <c r="H17" s="27">
        <f t="shared" ref="H17" si="2">SUM(H8:H16)</f>
        <v>0</v>
      </c>
      <c r="I17" s="27">
        <f t="shared" ref="I17" si="3">SUM(I8:I16)</f>
        <v>0</v>
      </c>
      <c r="J17" s="27">
        <f t="shared" ref="J17:O17" si="4">SUM(J8:J16)</f>
        <v>0</v>
      </c>
      <c r="K17" s="27">
        <f t="shared" si="4"/>
        <v>0</v>
      </c>
      <c r="L17" s="27">
        <f t="shared" si="4"/>
        <v>0</v>
      </c>
      <c r="M17" s="27">
        <f t="shared" si="4"/>
        <v>0</v>
      </c>
      <c r="N17" s="27">
        <f t="shared" si="4"/>
        <v>0</v>
      </c>
      <c r="O17" s="27">
        <f t="shared" si="4"/>
        <v>0</v>
      </c>
      <c r="P17" s="27">
        <f t="shared" ref="P17:Q17" si="5">SUM(P8:P16)</f>
        <v>0</v>
      </c>
      <c r="Q17" s="27">
        <f t="shared" si="5"/>
        <v>0</v>
      </c>
    </row>
    <row r="18" spans="2:17" ht="15.75" thickTop="1" x14ac:dyDescent="0.25"/>
    <row r="19" spans="2:17" x14ac:dyDescent="0.25">
      <c r="B19" s="15"/>
      <c r="C19" s="15"/>
      <c r="D19" s="16"/>
      <c r="E19" s="17" t="str">
        <f>E6</f>
        <v>FY2026</v>
      </c>
      <c r="F19" s="17" t="str">
        <f t="shared" ref="F19:Q19" si="6">F6</f>
        <v>FY2027</v>
      </c>
      <c r="G19" s="17" t="str">
        <f t="shared" si="6"/>
        <v>FY2028</v>
      </c>
      <c r="H19" s="17" t="str">
        <f t="shared" si="6"/>
        <v>FY2029</v>
      </c>
      <c r="I19" s="17" t="str">
        <f t="shared" si="6"/>
        <v>FY2030</v>
      </c>
      <c r="J19" s="17" t="str">
        <f t="shared" si="6"/>
        <v>FY2031</v>
      </c>
      <c r="K19" s="17" t="str">
        <f t="shared" si="6"/>
        <v>FY2032</v>
      </c>
      <c r="L19" s="17" t="str">
        <f t="shared" si="6"/>
        <v>FY2033</v>
      </c>
      <c r="M19" s="17" t="str">
        <f t="shared" si="6"/>
        <v>FY2034</v>
      </c>
      <c r="N19" s="17" t="str">
        <f t="shared" si="6"/>
        <v>FY2035</v>
      </c>
      <c r="O19" s="17" t="str">
        <f t="shared" si="6"/>
        <v>FY2036</v>
      </c>
      <c r="P19" s="17" t="str">
        <f t="shared" si="6"/>
        <v>FY2037</v>
      </c>
      <c r="Q19" s="17" t="str">
        <f t="shared" si="6"/>
        <v>FY2038</v>
      </c>
    </row>
    <row r="20" spans="2:17" x14ac:dyDescent="0.25">
      <c r="B20" s="18" t="s">
        <v>19</v>
      </c>
      <c r="C20" s="19"/>
      <c r="D20" s="19"/>
      <c r="E20" s="17" t="s">
        <v>38</v>
      </c>
      <c r="F20" s="17" t="s">
        <v>18</v>
      </c>
      <c r="G20" s="17" t="s">
        <v>18</v>
      </c>
      <c r="H20" s="17" t="s">
        <v>18</v>
      </c>
      <c r="I20" s="17" t="s">
        <v>18</v>
      </c>
      <c r="J20" s="17" t="s">
        <v>18</v>
      </c>
      <c r="K20" s="17" t="s">
        <v>18</v>
      </c>
      <c r="L20" s="17" t="s">
        <v>18</v>
      </c>
      <c r="M20" s="17" t="s">
        <v>18</v>
      </c>
      <c r="N20" s="17" t="s">
        <v>18</v>
      </c>
      <c r="O20" s="17" t="s">
        <v>18</v>
      </c>
      <c r="P20" s="17" t="s">
        <v>18</v>
      </c>
      <c r="Q20" s="17" t="s">
        <v>18</v>
      </c>
    </row>
    <row r="21" spans="2:17" x14ac:dyDescent="0.25">
      <c r="B21" s="28">
        <v>1</v>
      </c>
      <c r="C21" s="41" t="s">
        <v>37</v>
      </c>
      <c r="D21" s="4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2:17" x14ac:dyDescent="0.25">
      <c r="B22" s="28">
        <v>2</v>
      </c>
      <c r="C22" s="47" t="s">
        <v>20</v>
      </c>
      <c r="D22" s="4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2:17" x14ac:dyDescent="0.25">
      <c r="B23" s="28">
        <v>3</v>
      </c>
      <c r="C23" s="41" t="s">
        <v>36</v>
      </c>
      <c r="D23" s="4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2:17" x14ac:dyDescent="0.25">
      <c r="B24" s="28">
        <v>4</v>
      </c>
      <c r="C24" s="47" t="s">
        <v>21</v>
      </c>
      <c r="D24" s="4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2:17" x14ac:dyDescent="0.25">
      <c r="B25" s="28">
        <v>5</v>
      </c>
      <c r="C25" s="41" t="s">
        <v>35</v>
      </c>
      <c r="D25" s="4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2:17" x14ac:dyDescent="0.25">
      <c r="B26" s="29">
        <v>6</v>
      </c>
      <c r="C26" s="47" t="s">
        <v>2</v>
      </c>
      <c r="D26" s="4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2:17" x14ac:dyDescent="0.25">
      <c r="B27" s="30">
        <v>7</v>
      </c>
      <c r="C27" s="48" t="s">
        <v>22</v>
      </c>
      <c r="D27" s="42"/>
      <c r="E27" s="23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2:17" ht="15.75" thickBot="1" x14ac:dyDescent="0.3">
      <c r="D28" s="26" t="s">
        <v>1</v>
      </c>
      <c r="E28" s="27">
        <f>SUM(E21:E27)</f>
        <v>0</v>
      </c>
      <c r="F28" s="27">
        <f t="shared" ref="F28:J28" si="7">SUM(F21:F27)</f>
        <v>0</v>
      </c>
      <c r="G28" s="27">
        <f t="shared" si="7"/>
        <v>0</v>
      </c>
      <c r="H28" s="27">
        <f t="shared" si="7"/>
        <v>0</v>
      </c>
      <c r="I28" s="27">
        <f t="shared" si="7"/>
        <v>0</v>
      </c>
      <c r="J28" s="27">
        <f t="shared" si="7"/>
        <v>0</v>
      </c>
      <c r="K28" s="27">
        <f t="shared" ref="K28:O28" si="8">SUM(K21:K27)</f>
        <v>0</v>
      </c>
      <c r="L28" s="27">
        <f t="shared" si="8"/>
        <v>0</v>
      </c>
      <c r="M28" s="27">
        <f t="shared" si="8"/>
        <v>0</v>
      </c>
      <c r="N28" s="27">
        <f t="shared" si="8"/>
        <v>0</v>
      </c>
      <c r="O28" s="27">
        <f t="shared" si="8"/>
        <v>0</v>
      </c>
      <c r="P28" s="27">
        <f t="shared" ref="P28:Q28" si="9">SUM(P21:P27)</f>
        <v>0</v>
      </c>
      <c r="Q28" s="27">
        <f t="shared" si="9"/>
        <v>0</v>
      </c>
    </row>
    <row r="29" spans="2:17" ht="15.75" thickTop="1" x14ac:dyDescent="0.25"/>
    <row r="30" spans="2:17" x14ac:dyDescent="0.25">
      <c r="B30" s="15"/>
      <c r="C30" s="15"/>
      <c r="D30" s="16"/>
      <c r="E30" s="17" t="str">
        <f>E6</f>
        <v>FY2026</v>
      </c>
      <c r="F30" s="17" t="str">
        <f t="shared" ref="F30:Q30" si="10">F6</f>
        <v>FY2027</v>
      </c>
      <c r="G30" s="17" t="str">
        <f t="shared" si="10"/>
        <v>FY2028</v>
      </c>
      <c r="H30" s="17" t="str">
        <f t="shared" si="10"/>
        <v>FY2029</v>
      </c>
      <c r="I30" s="17" t="str">
        <f t="shared" si="10"/>
        <v>FY2030</v>
      </c>
      <c r="J30" s="17" t="str">
        <f t="shared" si="10"/>
        <v>FY2031</v>
      </c>
      <c r="K30" s="17" t="str">
        <f t="shared" si="10"/>
        <v>FY2032</v>
      </c>
      <c r="L30" s="17" t="str">
        <f t="shared" si="10"/>
        <v>FY2033</v>
      </c>
      <c r="M30" s="17" t="str">
        <f t="shared" si="10"/>
        <v>FY2034</v>
      </c>
      <c r="N30" s="17" t="str">
        <f t="shared" si="10"/>
        <v>FY2035</v>
      </c>
      <c r="O30" s="17" t="str">
        <f t="shared" si="10"/>
        <v>FY2036</v>
      </c>
      <c r="P30" s="17" t="str">
        <f t="shared" si="10"/>
        <v>FY2037</v>
      </c>
      <c r="Q30" s="17" t="str">
        <f t="shared" si="10"/>
        <v>FY2038</v>
      </c>
    </row>
    <row r="31" spans="2:17" x14ac:dyDescent="0.25">
      <c r="B31" s="18" t="s">
        <v>39</v>
      </c>
      <c r="C31" s="19"/>
      <c r="D31" s="19"/>
      <c r="E31" s="17" t="s">
        <v>38</v>
      </c>
      <c r="F31" s="17" t="s">
        <v>18</v>
      </c>
      <c r="G31" s="17" t="s">
        <v>18</v>
      </c>
      <c r="H31" s="17" t="s">
        <v>18</v>
      </c>
      <c r="I31" s="17" t="s">
        <v>18</v>
      </c>
      <c r="J31" s="17" t="s">
        <v>18</v>
      </c>
      <c r="K31" s="17" t="s">
        <v>18</v>
      </c>
      <c r="L31" s="17" t="s">
        <v>18</v>
      </c>
      <c r="M31" s="17" t="s">
        <v>18</v>
      </c>
      <c r="N31" s="17" t="s">
        <v>18</v>
      </c>
      <c r="O31" s="17" t="s">
        <v>18</v>
      </c>
      <c r="P31" s="17" t="s">
        <v>18</v>
      </c>
      <c r="Q31" s="17" t="s">
        <v>18</v>
      </c>
    </row>
    <row r="32" spans="2:17" x14ac:dyDescent="0.25">
      <c r="B32" s="28">
        <v>1</v>
      </c>
      <c r="C32" s="41" t="s">
        <v>40</v>
      </c>
      <c r="D32" s="4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2:17" x14ac:dyDescent="0.25">
      <c r="B33" s="28">
        <v>2</v>
      </c>
      <c r="C33" s="35" t="s">
        <v>41</v>
      </c>
      <c r="D33" s="25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2:17" x14ac:dyDescent="0.25">
      <c r="B34" s="28">
        <v>3</v>
      </c>
      <c r="C34" s="41" t="s">
        <v>42</v>
      </c>
      <c r="D34" s="42"/>
      <c r="E34" s="22">
        <f>(-E17)</f>
        <v>0</v>
      </c>
      <c r="F34" s="22">
        <f t="shared" ref="F34:Q34" si="11">(-F28)</f>
        <v>0</v>
      </c>
      <c r="G34" s="22">
        <f t="shared" si="11"/>
        <v>0</v>
      </c>
      <c r="H34" s="22">
        <f t="shared" si="11"/>
        <v>0</v>
      </c>
      <c r="I34" s="22">
        <f t="shared" si="11"/>
        <v>0</v>
      </c>
      <c r="J34" s="22">
        <f t="shared" si="11"/>
        <v>0</v>
      </c>
      <c r="K34" s="22">
        <f t="shared" si="11"/>
        <v>0</v>
      </c>
      <c r="L34" s="22">
        <f t="shared" si="11"/>
        <v>0</v>
      </c>
      <c r="M34" s="22">
        <f t="shared" si="11"/>
        <v>0</v>
      </c>
      <c r="N34" s="22">
        <f t="shared" si="11"/>
        <v>0</v>
      </c>
      <c r="O34" s="22">
        <f t="shared" si="11"/>
        <v>0</v>
      </c>
      <c r="P34" s="22">
        <f t="shared" si="11"/>
        <v>0</v>
      </c>
      <c r="Q34" s="22">
        <f t="shared" si="11"/>
        <v>0</v>
      </c>
    </row>
    <row r="35" spans="2:17" x14ac:dyDescent="0.25">
      <c r="B35" s="28">
        <v>4</v>
      </c>
      <c r="C35" s="41" t="s">
        <v>36</v>
      </c>
      <c r="D35" s="42"/>
      <c r="E35" s="38">
        <f>SUM(E32:E34)</f>
        <v>0</v>
      </c>
      <c r="F35" s="22">
        <f>SUM(F32:F34)</f>
        <v>0</v>
      </c>
      <c r="G35" s="22">
        <f>SUM(G32:G34)</f>
        <v>0</v>
      </c>
      <c r="H35" s="22">
        <f t="shared" ref="H35:Q35" si="12">SUM(H32:H34)</f>
        <v>0</v>
      </c>
      <c r="I35" s="22">
        <f t="shared" si="12"/>
        <v>0</v>
      </c>
      <c r="J35" s="22">
        <f t="shared" si="12"/>
        <v>0</v>
      </c>
      <c r="K35" s="22">
        <f t="shared" si="12"/>
        <v>0</v>
      </c>
      <c r="L35" s="22">
        <f t="shared" si="12"/>
        <v>0</v>
      </c>
      <c r="M35" s="22">
        <f t="shared" si="12"/>
        <v>0</v>
      </c>
      <c r="N35" s="22">
        <f t="shared" si="12"/>
        <v>0</v>
      </c>
      <c r="O35" s="22">
        <f t="shared" si="12"/>
        <v>0</v>
      </c>
      <c r="P35" s="22">
        <f t="shared" si="12"/>
        <v>0</v>
      </c>
      <c r="Q35" s="22">
        <f t="shared" si="12"/>
        <v>0</v>
      </c>
    </row>
    <row r="38" spans="2:17" x14ac:dyDescent="0.25">
      <c r="B38" s="15"/>
      <c r="C38" s="15"/>
      <c r="D38" s="16"/>
      <c r="E38" s="17" t="str">
        <f>E6</f>
        <v>FY2026</v>
      </c>
      <c r="F38" s="17" t="str">
        <f t="shared" ref="F38:Q38" si="13">F6</f>
        <v>FY2027</v>
      </c>
      <c r="G38" s="17" t="str">
        <f t="shared" si="13"/>
        <v>FY2028</v>
      </c>
      <c r="H38" s="17" t="str">
        <f t="shared" si="13"/>
        <v>FY2029</v>
      </c>
      <c r="I38" s="17" t="str">
        <f t="shared" si="13"/>
        <v>FY2030</v>
      </c>
      <c r="J38" s="17" t="str">
        <f t="shared" si="13"/>
        <v>FY2031</v>
      </c>
      <c r="K38" s="17" t="str">
        <f t="shared" si="13"/>
        <v>FY2032</v>
      </c>
      <c r="L38" s="17" t="str">
        <f t="shared" si="13"/>
        <v>FY2033</v>
      </c>
      <c r="M38" s="17" t="str">
        <f t="shared" si="13"/>
        <v>FY2034</v>
      </c>
      <c r="N38" s="17" t="str">
        <f t="shared" si="13"/>
        <v>FY2035</v>
      </c>
      <c r="O38" s="17" t="str">
        <f t="shared" si="13"/>
        <v>FY2036</v>
      </c>
      <c r="P38" s="17" t="str">
        <f t="shared" si="13"/>
        <v>FY2037</v>
      </c>
      <c r="Q38" s="17" t="str">
        <f t="shared" si="13"/>
        <v>FY2038</v>
      </c>
    </row>
    <row r="39" spans="2:17" x14ac:dyDescent="0.25">
      <c r="B39" s="18" t="s">
        <v>43</v>
      </c>
      <c r="C39" s="19"/>
      <c r="D39" s="19"/>
      <c r="E39" s="17" t="s">
        <v>38</v>
      </c>
      <c r="F39" s="17" t="s">
        <v>18</v>
      </c>
      <c r="G39" s="17" t="s">
        <v>18</v>
      </c>
      <c r="H39" s="17" t="s">
        <v>18</v>
      </c>
      <c r="I39" s="17" t="s">
        <v>18</v>
      </c>
      <c r="J39" s="17" t="s">
        <v>18</v>
      </c>
      <c r="K39" s="17" t="s">
        <v>18</v>
      </c>
      <c r="L39" s="17" t="s">
        <v>18</v>
      </c>
      <c r="M39" s="17" t="s">
        <v>18</v>
      </c>
      <c r="N39" s="17" t="s">
        <v>18</v>
      </c>
      <c r="O39" s="17" t="s">
        <v>18</v>
      </c>
      <c r="P39" s="17" t="s">
        <v>18</v>
      </c>
      <c r="Q39" s="17" t="s">
        <v>18</v>
      </c>
    </row>
    <row r="40" spans="2:17" x14ac:dyDescent="0.25">
      <c r="B40" s="28">
        <v>1</v>
      </c>
      <c r="C40" s="44"/>
      <c r="D40" s="4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spans="2:17" x14ac:dyDescent="0.25">
      <c r="B41" s="28">
        <v>2</v>
      </c>
      <c r="C41" s="41"/>
      <c r="D41" s="4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</row>
    <row r="42" spans="2:17" x14ac:dyDescent="0.25">
      <c r="B42" s="28">
        <v>3</v>
      </c>
      <c r="C42" s="35"/>
      <c r="D42" s="25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spans="2:17" x14ac:dyDescent="0.25">
      <c r="B43" s="28">
        <v>4</v>
      </c>
      <c r="C43" s="35"/>
      <c r="D43" s="25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spans="2:17" x14ac:dyDescent="0.25">
      <c r="B44" s="28">
        <v>5</v>
      </c>
      <c r="C44" s="35"/>
      <c r="D44" s="25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2:17" x14ac:dyDescent="0.25">
      <c r="B45" s="28">
        <v>6</v>
      </c>
      <c r="C45" s="41" t="s">
        <v>44</v>
      </c>
      <c r="D45" s="42"/>
      <c r="E45" s="22">
        <f>SUM(E40:E44)</f>
        <v>0</v>
      </c>
      <c r="F45" s="22">
        <f t="shared" ref="F45:Q45" si="14">SUM(F40:F44)</f>
        <v>0</v>
      </c>
      <c r="G45" s="22">
        <f t="shared" si="14"/>
        <v>0</v>
      </c>
      <c r="H45" s="22">
        <f t="shared" si="14"/>
        <v>0</v>
      </c>
      <c r="I45" s="22">
        <f t="shared" si="14"/>
        <v>0</v>
      </c>
      <c r="J45" s="22">
        <f t="shared" si="14"/>
        <v>0</v>
      </c>
      <c r="K45" s="22">
        <f t="shared" si="14"/>
        <v>0</v>
      </c>
      <c r="L45" s="22">
        <f t="shared" si="14"/>
        <v>0</v>
      </c>
      <c r="M45" s="22">
        <f t="shared" si="14"/>
        <v>0</v>
      </c>
      <c r="N45" s="22">
        <f t="shared" si="14"/>
        <v>0</v>
      </c>
      <c r="O45" s="22">
        <f t="shared" si="14"/>
        <v>0</v>
      </c>
      <c r="P45" s="22">
        <f t="shared" si="14"/>
        <v>0</v>
      </c>
      <c r="Q45" s="22">
        <f t="shared" si="14"/>
        <v>0</v>
      </c>
    </row>
    <row r="47" spans="2:17" x14ac:dyDescent="0.25">
      <c r="B47" s="16" t="s">
        <v>48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</sheetData>
  <mergeCells count="23">
    <mergeCell ref="B2:Q2"/>
    <mergeCell ref="C25:D25"/>
    <mergeCell ref="C26:D26"/>
    <mergeCell ref="C27:D27"/>
    <mergeCell ref="B14:C14"/>
    <mergeCell ref="B12:C12"/>
    <mergeCell ref="B13:C13"/>
    <mergeCell ref="B16:C16"/>
    <mergeCell ref="C21:D21"/>
    <mergeCell ref="C22:D22"/>
    <mergeCell ref="C23:D23"/>
    <mergeCell ref="C24:D24"/>
    <mergeCell ref="C41:D41"/>
    <mergeCell ref="C45:D45"/>
    <mergeCell ref="B8:C8"/>
    <mergeCell ref="B9:C9"/>
    <mergeCell ref="B10:C10"/>
    <mergeCell ref="B11:C11"/>
    <mergeCell ref="C32:D32"/>
    <mergeCell ref="C34:D34"/>
    <mergeCell ref="C35:D35"/>
    <mergeCell ref="F3:J3"/>
    <mergeCell ref="C40:D40"/>
  </mergeCells>
  <phoneticPr fontId="19" type="noConversion"/>
  <pageMargins left="0.75" right="0.25" top="0.75" bottom="0.75" header="0.3" footer="0.3"/>
  <pageSetup scale="70" orientation="landscape"/>
  <headerFooter>
    <oddFooter>&amp;LVLCT - EQ Replacement Plan Template - Fiscal Year&amp;R&amp;P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6" tint="0.79998168889431442"/>
  </sheetPr>
  <dimension ref="A1:N37"/>
  <sheetViews>
    <sheetView zoomScaleNormal="100" workbookViewId="0">
      <selection activeCell="D8" sqref="D8"/>
    </sheetView>
  </sheetViews>
  <sheetFormatPr defaultColWidth="9.140625" defaultRowHeight="12.75" x14ac:dyDescent="0.2"/>
  <cols>
    <col min="1" max="1" width="16.42578125" style="2" customWidth="1"/>
    <col min="2" max="2" width="9.140625" style="2" customWidth="1"/>
    <col min="3" max="3" width="25.28515625" style="2" customWidth="1"/>
    <col min="4" max="4" width="9.85546875" style="3" customWidth="1"/>
    <col min="5" max="5" width="9.140625" style="2" customWidth="1"/>
    <col min="6" max="6" width="9.5703125" style="2" bestFit="1" customWidth="1"/>
    <col min="7" max="7" width="10.7109375" style="2" customWidth="1"/>
    <col min="8" max="8" width="9.140625" style="3"/>
    <col min="9" max="9" width="9.5703125" style="3" bestFit="1" customWidth="1"/>
    <col min="10" max="10" width="12" style="3" bestFit="1" customWidth="1"/>
    <col min="11" max="11" width="9.140625" style="3"/>
    <col min="12" max="13" width="9" style="2" customWidth="1"/>
    <col min="14" max="14" width="23.42578125" style="3" customWidth="1"/>
    <col min="15" max="16384" width="9.140625" style="2"/>
  </cols>
  <sheetData>
    <row r="1" spans="1:14" ht="15" customHeight="1" x14ac:dyDescent="0.35">
      <c r="A1" s="50" t="s">
        <v>47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15" customHeight="1" x14ac:dyDescent="0.35">
      <c r="A2" s="50" t="s">
        <v>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x14ac:dyDescent="0.2">
      <c r="A3" s="32"/>
      <c r="B3" s="32"/>
      <c r="C3" s="32"/>
      <c r="D3" s="33"/>
      <c r="E3" s="32"/>
      <c r="F3" s="32"/>
      <c r="G3" s="32"/>
      <c r="H3" s="33"/>
      <c r="I3" s="33"/>
      <c r="J3" s="33"/>
      <c r="K3" s="33"/>
      <c r="L3" s="32"/>
      <c r="M3" s="32"/>
      <c r="N3" s="33"/>
    </row>
    <row r="4" spans="1:14" s="1" customFormat="1" ht="38.25" x14ac:dyDescent="0.2">
      <c r="A4" s="6" t="s">
        <v>7</v>
      </c>
      <c r="B4" s="6" t="s">
        <v>8</v>
      </c>
      <c r="C4" s="6" t="s">
        <v>0</v>
      </c>
      <c r="D4" s="7" t="s">
        <v>16</v>
      </c>
      <c r="E4" s="7" t="s">
        <v>9</v>
      </c>
      <c r="F4" s="7" t="s">
        <v>10</v>
      </c>
      <c r="G4" s="7" t="s">
        <v>11</v>
      </c>
      <c r="H4" s="7" t="s">
        <v>15</v>
      </c>
      <c r="I4" s="7" t="s">
        <v>12</v>
      </c>
      <c r="J4" s="7" t="s">
        <v>5</v>
      </c>
      <c r="K4" s="7" t="s">
        <v>3</v>
      </c>
      <c r="L4" s="7" t="s">
        <v>13</v>
      </c>
      <c r="M4" s="7" t="s">
        <v>14</v>
      </c>
      <c r="N4" s="7" t="s">
        <v>4</v>
      </c>
    </row>
    <row r="5" spans="1:14" ht="14.25" customHeight="1" x14ac:dyDescent="0.2">
      <c r="A5" s="34"/>
      <c r="E5" s="5"/>
      <c r="F5" s="4"/>
      <c r="G5" s="5"/>
      <c r="I5" s="4"/>
      <c r="J5" s="4"/>
      <c r="L5" s="1"/>
      <c r="M5" s="1"/>
      <c r="N5" s="8"/>
    </row>
    <row r="6" spans="1:14" ht="14.25" customHeight="1" x14ac:dyDescent="0.2">
      <c r="A6" s="34"/>
      <c r="E6" s="5"/>
      <c r="F6" s="4"/>
      <c r="G6" s="5"/>
      <c r="I6" s="4"/>
      <c r="J6" s="4"/>
      <c r="L6" s="1"/>
      <c r="M6" s="1"/>
      <c r="N6" s="8"/>
    </row>
    <row r="7" spans="1:14" ht="14.25" customHeight="1" x14ac:dyDescent="0.2">
      <c r="E7" s="5"/>
      <c r="F7" s="4"/>
      <c r="G7" s="5"/>
      <c r="I7" s="4"/>
      <c r="J7" s="4"/>
      <c r="L7" s="1"/>
      <c r="M7" s="1"/>
      <c r="N7" s="8"/>
    </row>
    <row r="8" spans="1:14" ht="14.25" customHeight="1" x14ac:dyDescent="0.2">
      <c r="E8" s="5"/>
      <c r="F8" s="4"/>
      <c r="G8" s="5"/>
      <c r="I8" s="4"/>
      <c r="J8" s="4"/>
      <c r="L8" s="1"/>
      <c r="M8" s="1"/>
      <c r="N8" s="8"/>
    </row>
    <row r="9" spans="1:14" ht="14.25" customHeight="1" x14ac:dyDescent="0.2">
      <c r="A9" s="34"/>
      <c r="E9" s="5"/>
      <c r="F9" s="4"/>
      <c r="G9" s="5"/>
      <c r="I9" s="4"/>
      <c r="J9" s="4"/>
      <c r="L9" s="1"/>
      <c r="M9" s="40"/>
      <c r="N9" s="8"/>
    </row>
    <row r="10" spans="1:14" ht="14.25" customHeight="1" x14ac:dyDescent="0.2">
      <c r="A10" s="34"/>
      <c r="E10" s="5"/>
      <c r="F10" s="4"/>
      <c r="G10" s="5"/>
      <c r="I10" s="4"/>
      <c r="J10" s="4"/>
      <c r="L10" s="1"/>
      <c r="M10" s="1"/>
      <c r="N10" s="8"/>
    </row>
    <row r="11" spans="1:14" ht="14.25" customHeight="1" x14ac:dyDescent="0.2">
      <c r="E11" s="5"/>
      <c r="F11" s="4"/>
      <c r="G11" s="5"/>
      <c r="I11" s="4"/>
      <c r="J11" s="4"/>
      <c r="L11" s="1"/>
      <c r="M11" s="1"/>
      <c r="N11" s="8"/>
    </row>
    <row r="12" spans="1:14" ht="14.25" customHeight="1" x14ac:dyDescent="0.2">
      <c r="E12" s="5"/>
      <c r="F12" s="4"/>
      <c r="G12" s="5"/>
      <c r="I12" s="4"/>
      <c r="J12" s="4"/>
      <c r="L12" s="1"/>
      <c r="M12" s="1"/>
      <c r="N12" s="8"/>
    </row>
    <row r="13" spans="1:14" ht="14.25" customHeight="1" x14ac:dyDescent="0.2">
      <c r="E13" s="5"/>
      <c r="F13" s="4"/>
      <c r="G13" s="5"/>
      <c r="I13" s="4"/>
      <c r="J13" s="4"/>
      <c r="L13" s="1"/>
      <c r="M13" s="1"/>
      <c r="N13" s="8"/>
    </row>
    <row r="14" spans="1:14" ht="14.25" customHeight="1" x14ac:dyDescent="0.2">
      <c r="E14" s="5"/>
      <c r="F14" s="4"/>
      <c r="G14" s="5"/>
      <c r="I14" s="4"/>
      <c r="J14" s="4"/>
      <c r="L14" s="1"/>
      <c r="M14" s="1"/>
      <c r="N14" s="8"/>
    </row>
    <row r="15" spans="1:14" ht="14.25" customHeight="1" x14ac:dyDescent="0.2">
      <c r="E15" s="5"/>
      <c r="F15" s="4"/>
      <c r="G15" s="5"/>
      <c r="I15" s="4"/>
      <c r="J15" s="4"/>
      <c r="L15" s="1"/>
      <c r="M15" s="1"/>
      <c r="N15" s="8"/>
    </row>
    <row r="16" spans="1:14" ht="14.25" customHeight="1" x14ac:dyDescent="0.2">
      <c r="E16" s="5"/>
      <c r="F16" s="4"/>
      <c r="G16" s="5"/>
      <c r="I16" s="4"/>
      <c r="J16" s="4"/>
      <c r="L16" s="1"/>
      <c r="M16" s="1"/>
      <c r="N16" s="8"/>
    </row>
    <row r="17" spans="5:14" ht="14.25" customHeight="1" x14ac:dyDescent="0.2">
      <c r="E17" s="5"/>
      <c r="F17" s="4"/>
      <c r="G17" s="5"/>
      <c r="I17" s="4"/>
      <c r="J17" s="4"/>
      <c r="L17" s="1"/>
      <c r="M17" s="1"/>
      <c r="N17" s="8"/>
    </row>
    <row r="18" spans="5:14" ht="14.25" customHeight="1" x14ac:dyDescent="0.2">
      <c r="E18" s="5"/>
      <c r="F18" s="4"/>
      <c r="G18" s="5"/>
      <c r="I18" s="4"/>
      <c r="J18" s="4"/>
      <c r="L18" s="1"/>
      <c r="M18" s="1"/>
      <c r="N18" s="8"/>
    </row>
    <row r="19" spans="5:14" ht="14.25" customHeight="1" x14ac:dyDescent="0.2">
      <c r="E19" s="5"/>
      <c r="F19" s="4"/>
      <c r="G19" s="5"/>
      <c r="I19" s="4"/>
      <c r="J19" s="4"/>
      <c r="L19" s="1"/>
      <c r="M19" s="1"/>
      <c r="N19" s="8"/>
    </row>
    <row r="20" spans="5:14" ht="14.25" customHeight="1" x14ac:dyDescent="0.2">
      <c r="E20" s="5"/>
      <c r="F20" s="4"/>
      <c r="G20" s="5"/>
      <c r="I20" s="4"/>
      <c r="J20" s="4"/>
      <c r="L20" s="1"/>
      <c r="M20" s="1"/>
      <c r="N20" s="8"/>
    </row>
    <row r="21" spans="5:14" ht="14.25" customHeight="1" x14ac:dyDescent="0.2">
      <c r="E21" s="5"/>
      <c r="F21" s="4"/>
      <c r="G21" s="5"/>
      <c r="I21" s="4"/>
      <c r="J21" s="4"/>
      <c r="L21" s="1"/>
      <c r="M21" s="1"/>
      <c r="N21" s="8"/>
    </row>
    <row r="22" spans="5:14" ht="14.25" customHeight="1" x14ac:dyDescent="0.2">
      <c r="E22" s="5"/>
      <c r="F22" s="4"/>
      <c r="G22" s="5"/>
      <c r="I22" s="4"/>
      <c r="J22" s="4"/>
      <c r="L22" s="1"/>
      <c r="M22" s="1"/>
      <c r="N22" s="8"/>
    </row>
    <row r="23" spans="5:14" ht="14.25" customHeight="1" x14ac:dyDescent="0.2">
      <c r="E23" s="5"/>
      <c r="F23" s="4"/>
      <c r="G23" s="5"/>
      <c r="I23" s="4"/>
      <c r="J23" s="4"/>
      <c r="L23" s="1"/>
      <c r="M23" s="1"/>
      <c r="N23" s="8"/>
    </row>
    <row r="24" spans="5:14" ht="14.25" customHeight="1" x14ac:dyDescent="0.2">
      <c r="E24" s="5"/>
      <c r="F24" s="4"/>
      <c r="L24" s="1"/>
      <c r="M24" s="1"/>
    </row>
    <row r="25" spans="5:14" ht="14.25" customHeight="1" x14ac:dyDescent="0.2">
      <c r="E25" s="5"/>
      <c r="F25" s="4"/>
      <c r="L25" s="1"/>
      <c r="M25" s="1"/>
    </row>
    <row r="26" spans="5:14" ht="14.25" customHeight="1" x14ac:dyDescent="0.2">
      <c r="E26" s="5"/>
      <c r="F26" s="4"/>
      <c r="L26" s="1"/>
      <c r="M26" s="1"/>
    </row>
    <row r="27" spans="5:14" ht="14.25" customHeight="1" x14ac:dyDescent="0.2">
      <c r="E27" s="5"/>
      <c r="F27" s="4"/>
      <c r="L27" s="1"/>
      <c r="M27" s="1"/>
    </row>
    <row r="28" spans="5:14" ht="14.25" customHeight="1" x14ac:dyDescent="0.2">
      <c r="E28" s="5"/>
      <c r="F28" s="4"/>
      <c r="L28" s="1"/>
      <c r="M28" s="1"/>
    </row>
    <row r="29" spans="5:14" ht="14.25" customHeight="1" x14ac:dyDescent="0.2">
      <c r="E29" s="5"/>
      <c r="F29" s="4"/>
      <c r="L29" s="1"/>
      <c r="M29" s="1"/>
    </row>
    <row r="30" spans="5:14" ht="14.25" customHeight="1" x14ac:dyDescent="0.2">
      <c r="E30" s="5"/>
      <c r="F30" s="4"/>
      <c r="L30" s="1"/>
      <c r="M30" s="1"/>
    </row>
    <row r="31" spans="5:14" ht="14.25" customHeight="1" x14ac:dyDescent="0.2">
      <c r="E31" s="5"/>
      <c r="F31" s="4"/>
      <c r="L31" s="1"/>
      <c r="M31" s="1"/>
    </row>
    <row r="32" spans="5:14" ht="14.25" customHeight="1" x14ac:dyDescent="0.2">
      <c r="F32" s="4"/>
      <c r="L32" s="1"/>
      <c r="M32" s="1"/>
    </row>
    <row r="33" spans="6:13" x14ac:dyDescent="0.2">
      <c r="F33" s="4"/>
      <c r="L33" s="1"/>
      <c r="M33" s="1"/>
    </row>
    <row r="34" spans="6:13" x14ac:dyDescent="0.2">
      <c r="F34" s="4"/>
      <c r="L34" s="1"/>
      <c r="M34" s="1"/>
    </row>
    <row r="35" spans="6:13" x14ac:dyDescent="0.2">
      <c r="F35" s="4"/>
      <c r="L35" s="1"/>
      <c r="M35" s="1"/>
    </row>
    <row r="36" spans="6:13" x14ac:dyDescent="0.2">
      <c r="F36" s="4"/>
      <c r="L36" s="1"/>
      <c r="M36" s="1"/>
    </row>
    <row r="37" spans="6:13" x14ac:dyDescent="0.2">
      <c r="L37" s="1"/>
      <c r="M37" s="1"/>
    </row>
  </sheetData>
  <mergeCells count="2">
    <mergeCell ref="A1:N1"/>
    <mergeCell ref="A2:N2"/>
  </mergeCells>
  <printOptions horizontalCentered="1" headings="1" gridLines="1"/>
  <pageMargins left="0.25" right="0.25" top="0.75" bottom="0.75" header="0.3" footer="0.3"/>
  <pageSetup scale="75" orientation="landscape"/>
  <headerFooter>
    <oddFooter>&amp;LVLCT- EQ Assets - Template&amp;R&amp;N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0BD98B271F0F419BE1CE8EAF0EB279" ma:contentTypeVersion="18" ma:contentTypeDescription="Create a new document." ma:contentTypeScope="" ma:versionID="d2b6eaf35ab44c0e6997aef0c758cd78">
  <xsd:schema xmlns:xsd="http://www.w3.org/2001/XMLSchema" xmlns:xs="http://www.w3.org/2001/XMLSchema" xmlns:p="http://schemas.microsoft.com/office/2006/metadata/properties" xmlns:ns2="7c7a5e03-8652-4f2e-8fd7-072a88cb0b7a" xmlns:ns3="ade611f2-cbb4-42b6-9f65-8b24117e541a" targetNamespace="http://schemas.microsoft.com/office/2006/metadata/properties" ma:root="true" ma:fieldsID="14f872ac6d2d9db97de4269d46238ba2" ns2:_="" ns3:_="">
    <xsd:import namespace="7c7a5e03-8652-4f2e-8fd7-072a88cb0b7a"/>
    <xsd:import namespace="ade611f2-cbb4-42b6-9f65-8b24117e54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a5e03-8652-4f2e-8fd7-072a88cb0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00594b4-b95b-47b5-a51b-581257ef98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611f2-cbb4-42b6-9f65-8b24117e541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cac264-9d37-440b-bb58-5600680e69a6}" ma:internalName="TaxCatchAll" ma:showField="CatchAllData" ma:web="ade611f2-cbb4-42b6-9f65-8b24117e54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7a5e03-8652-4f2e-8fd7-072a88cb0b7a">
      <Terms xmlns="http://schemas.microsoft.com/office/infopath/2007/PartnerControls"/>
    </lcf76f155ced4ddcb4097134ff3c332f>
    <_Flow_SignoffStatus xmlns="7c7a5e03-8652-4f2e-8fd7-072a88cb0b7a" xsi:nil="true"/>
    <TaxCatchAll xmlns="ade611f2-cbb4-42b6-9f65-8b24117e541a" xsi:nil="true"/>
  </documentManagement>
</p:properties>
</file>

<file path=customXml/itemProps1.xml><?xml version="1.0" encoding="utf-8"?>
<ds:datastoreItem xmlns:ds="http://schemas.openxmlformats.org/officeDocument/2006/customXml" ds:itemID="{D532E41F-DE64-44D6-8ACC-A2A7BB331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a5e03-8652-4f2e-8fd7-072a88cb0b7a"/>
    <ds:schemaRef ds:uri="ade611f2-cbb4-42b6-9f65-8b24117e54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079616-6B13-4F36-927E-B37EB4FE16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ED05F7-1D47-4941-BFF8-04BD5781CC75}">
  <ds:schemaRefs>
    <ds:schemaRef ds:uri="7c7a5e03-8652-4f2e-8fd7-072a88cb0b7a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de611f2-cbb4-42b6-9f65-8b24117e541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EQ Replacement Plan</vt:lpstr>
      <vt:lpstr>EQ Assets</vt:lpstr>
      <vt:lpstr>'EQ Assets'!Print_Area</vt:lpstr>
      <vt:lpstr>'EQ Replacement Plan'!Print_Area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Division of Local Services</dc:creator>
  <cp:lastModifiedBy>Kathleen Ramsay</cp:lastModifiedBy>
  <cp:lastPrinted>2026-02-27T15:23:37Z</cp:lastPrinted>
  <dcterms:created xsi:type="dcterms:W3CDTF">2019-02-26T18:29:22Z</dcterms:created>
  <dcterms:modified xsi:type="dcterms:W3CDTF">2026-02-27T15:24:44Z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0x010100D50BD98B271F0F419BE1CE8EAF0EB279</vt:lpwstr>
  </property>
  <property fmtid="{D5CDD505-2E9C-101B-9397-08002B2CF9AE}" pid="3" name="MediaServiceImageTags">
    <vt:lpwstr/>
  </property>
</Properties>
</file>