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vlctorg.sharepoint.com/sites/mos/Shared Documents/MOS/Municipal Finance/Tools/"/>
    </mc:Choice>
  </mc:AlternateContent>
  <xr:revisionPtr revIDLastSave="105" documentId="8_{0C8BDAFA-263D-46D3-AAFD-64C71CB5FCCB}" xr6:coauthVersionLast="47" xr6:coauthVersionMax="47" xr10:uidLastSave="{137E00C4-AEF6-42B2-BC0E-0CD22165B40B}"/>
  <bookViews>
    <workbookView xWindow="28680" yWindow="-120" windowWidth="29040" windowHeight="15720" xr2:uid="{00000000-000D-0000-FFFF-FFFF00000000}"/>
  </bookViews>
  <sheets>
    <sheet name="Tax Rate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7" i="1" s="1"/>
  <c r="B6" i="1" l="1"/>
  <c r="B9" i="1" s="1"/>
</calcChain>
</file>

<file path=xl/sharedStrings.xml><?xml version="1.0" encoding="utf-8"?>
<sst xmlns="http://schemas.openxmlformats.org/spreadsheetml/2006/main" count="18" uniqueCount="15">
  <si>
    <t>Municpal Base Tax Rate Calculator</t>
  </si>
  <si>
    <t>Description</t>
  </si>
  <si>
    <t>Value</t>
  </si>
  <si>
    <t>Formula for Reference</t>
  </si>
  <si>
    <t>Amount to be raised by taxes/tax revenue (amount from approved budget)</t>
  </si>
  <si>
    <t>n/a</t>
  </si>
  <si>
    <t>Grand List (Total Assessed Value)</t>
  </si>
  <si>
    <t>Grand List ÷ 100 (for Tax Rate calculation and others)</t>
  </si>
  <si>
    <t>Base Municipal Tax Rate (expressed as dollars per $100 of assessed value on the Grand List)</t>
  </si>
  <si>
    <t>Amount to be raised/(Grand List/100) = Base Tax Rate</t>
  </si>
  <si>
    <t>Value of One Penny on the tax rate</t>
  </si>
  <si>
    <t>(Grand List / 100) x 0.01</t>
  </si>
  <si>
    <t xml:space="preserve">Home Value </t>
  </si>
  <si>
    <t>Municipal Tax on an average home</t>
  </si>
  <si>
    <t xml:space="preserve">(Home Value/100) x Municipal Tax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</si>
</sst>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3" fillId="3" borderId="5" xfId="0" applyFont="1" applyFill="1" applyBorder="1"/>
    <xf numFmtId="0" fontId="3" fillId="3" borderId="1" xfId="0" applyFont="1" applyFill="1" applyBorder="1"/>
    <xf numFmtId="0" fontId="3" fillId="3" borderId="6" xfId="0" applyFont="1" applyFill="1" applyBorder="1"/>
    <xf numFmtId="0" fontId="4" fillId="0" borderId="5" xfId="0" applyFont="1" applyBorder="1" applyAlignment="1">
      <alignment wrapText="1"/>
    </xf>
    <xf numFmtId="44" fontId="4" fillId="2" borderId="1" xfId="1" applyFont="1" applyFill="1" applyBorder="1"/>
    <xf numFmtId="0" fontId="4" fillId="0" borderId="6" xfId="0" applyFont="1" applyBorder="1"/>
    <xf numFmtId="0" fontId="4" fillId="0" borderId="5" xfId="0" applyFont="1" applyBorder="1"/>
    <xf numFmtId="44" fontId="4" fillId="0" borderId="1" xfId="1" applyFont="1" applyBorder="1"/>
    <xf numFmtId="164" fontId="4" fillId="0" borderId="1" xfId="1" applyNumberFormat="1" applyFont="1" applyBorder="1"/>
    <xf numFmtId="0" fontId="4" fillId="0" borderId="7" xfId="0" applyFont="1" applyBorder="1"/>
    <xf numFmtId="44" fontId="4" fillId="0" borderId="8" xfId="1" applyFont="1" applyBorder="1"/>
    <xf numFmtId="0" fontId="4" fillId="0" borderId="9" xfId="0" applyFont="1" applyBorder="1"/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92075</xdr:rowOff>
    </xdr:from>
    <xdr:to>
      <xdr:col>3</xdr:col>
      <xdr:colOff>19049</xdr:colOff>
      <xdr:row>21</xdr:row>
      <xdr:rowOff>168275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5FEC1E-D16F-D2ED-C325-811DC1880256}"/>
            </a:ext>
          </a:extLst>
        </xdr:cNvPr>
        <xdr:cNvSpPr txBox="1"/>
      </xdr:nvSpPr>
      <xdr:spPr>
        <a:xfrm>
          <a:off x="0" y="2759075"/>
          <a:ext cx="6962774" cy="2362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u="sng"/>
            <a:t>Instructions:</a:t>
          </a:r>
        </a:p>
        <a:p>
          <a:r>
            <a:rPr lang="en-US" sz="1200"/>
            <a:t>In the yellow highlighted cells under</a:t>
          </a:r>
          <a:r>
            <a:rPr lang="en-US" sz="1200" baseline="0"/>
            <a:t> "Value</a:t>
          </a:r>
          <a:r>
            <a:rPr lang="en-US" sz="1200"/>
            <a:t>," please enter the values as described </a:t>
          </a:r>
          <a:r>
            <a:rPr lang="en-US" sz="1200" b="0"/>
            <a:t>under</a:t>
          </a:r>
          <a:r>
            <a:rPr lang="en-US" sz="1200" b="0" baseline="0"/>
            <a:t> the corresponding "Description</a:t>
          </a:r>
          <a:r>
            <a:rPr lang="en-US" sz="1200" b="0"/>
            <a:t>." </a:t>
          </a:r>
          <a:r>
            <a:rPr lang="en-US" sz="1200"/>
            <a:t>All other non-highlighted cells</a:t>
          </a:r>
          <a:r>
            <a:rPr lang="en-US" sz="1200" baseline="0"/>
            <a:t> have been pre-populated with formulas </a:t>
          </a:r>
          <a:r>
            <a:rPr lang="en-US" sz="1200"/>
            <a:t>to automatically calculate the Value (based on your inputs).</a:t>
          </a:r>
          <a:r>
            <a:rPr lang="en-US" sz="1200" baseline="0"/>
            <a:t> </a:t>
          </a:r>
        </a:p>
        <a:p>
          <a:endParaRPr lang="en-US" sz="1200"/>
        </a:p>
        <a:p>
          <a:r>
            <a:rPr lang="en-US" sz="1200" b="0"/>
            <a:t>"Formula</a:t>
          </a:r>
          <a:r>
            <a:rPr lang="en-US" sz="1200" b="0" baseline="0"/>
            <a:t> for Reference" </a:t>
          </a:r>
          <a:r>
            <a:rPr lang="en-US" sz="1200"/>
            <a:t>includes a description of the formula being used, so you can see where each number comes from and how it’s calculated.</a:t>
          </a:r>
        </a:p>
        <a:p>
          <a:endParaRPr lang="en-US" sz="1200"/>
        </a:p>
        <a:p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Don't forget to add any special tax rates you may have, such as local agreement rate, TIF etc. on to your base tax rate. </a:t>
          </a:r>
        </a:p>
        <a:p>
          <a:r>
            <a:rPr lang="en-US" sz="12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This is the municpal rate calculation. It does not include the Education Property Tax Rate. </a:t>
          </a:r>
          <a:r>
            <a:rPr lang="en-US" sz="1200" b="1" i="1"/>
            <a:t> </a:t>
          </a:r>
        </a:p>
      </xdr:txBody>
    </xdr:sp>
    <xdr:clientData/>
  </xdr:twoCellAnchor>
  <xdr:twoCellAnchor editAs="oneCell">
    <xdr:from>
      <xdr:col>2</xdr:col>
      <xdr:colOff>2736851</xdr:colOff>
      <xdr:row>0</xdr:row>
      <xdr:rowOff>95250</xdr:rowOff>
    </xdr:from>
    <xdr:to>
      <xdr:col>2</xdr:col>
      <xdr:colOff>3330576</xdr:colOff>
      <xdr:row>3</xdr:row>
      <xdr:rowOff>12392</xdr:rowOff>
    </xdr:to>
    <xdr:pic>
      <xdr:nvPicPr>
        <xdr:cNvPr id="5" name="Graphic 3">
          <a:extLst>
            <a:ext uri="{FF2B5EF4-FFF2-40B4-BE49-F238E27FC236}">
              <a16:creationId xmlns:a16="http://schemas.microsoft.com/office/drawing/2014/main" id="{79B2D314-E2EA-E431-620B-1537C5684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>
          <a:fillRect/>
        </a:stretch>
      </xdr:blipFill>
      <xdr:spPr>
        <a:xfrm>
          <a:off x="6546851" y="95250"/>
          <a:ext cx="593725" cy="1022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>
      <selection sqref="A1:C1"/>
    </sheetView>
  </sheetViews>
  <sheetFormatPr defaultRowHeight="15"/>
  <cols>
    <col min="1" max="1" width="37.140625" customWidth="1"/>
    <col min="2" max="2" width="20" customWidth="1"/>
    <col min="3" max="3" width="53.28515625" customWidth="1"/>
  </cols>
  <sheetData>
    <row r="1" spans="1:3" ht="21">
      <c r="A1" s="15" t="s">
        <v>0</v>
      </c>
      <c r="B1" s="16"/>
      <c r="C1" s="17"/>
    </row>
    <row r="2" spans="1:3" ht="18.75">
      <c r="A2" s="3" t="s">
        <v>1</v>
      </c>
      <c r="B2" s="4" t="s">
        <v>2</v>
      </c>
      <c r="C2" s="5" t="s">
        <v>3</v>
      </c>
    </row>
    <row r="3" spans="1:3" ht="47.25">
      <c r="A3" s="6" t="s">
        <v>4</v>
      </c>
      <c r="B3" s="7">
        <v>1850000</v>
      </c>
      <c r="C3" s="8" t="s">
        <v>5</v>
      </c>
    </row>
    <row r="4" spans="1:3" ht="15.75">
      <c r="A4" s="9" t="s">
        <v>6</v>
      </c>
      <c r="B4" s="7">
        <v>200000000</v>
      </c>
      <c r="C4" s="8" t="s">
        <v>5</v>
      </c>
    </row>
    <row r="5" spans="1:3" ht="31.5">
      <c r="A5" s="6" t="s">
        <v>7</v>
      </c>
      <c r="B5" s="10">
        <f>B4/100</f>
        <v>2000000</v>
      </c>
      <c r="C5" s="8" t="s">
        <v>5</v>
      </c>
    </row>
    <row r="6" spans="1:3" ht="47.25">
      <c r="A6" s="6" t="s">
        <v>8</v>
      </c>
      <c r="B6" s="11">
        <f>B3/B5</f>
        <v>0.92500000000000004</v>
      </c>
      <c r="C6" s="8" t="s">
        <v>9</v>
      </c>
    </row>
    <row r="7" spans="1:3" ht="15.75">
      <c r="A7" s="9" t="s">
        <v>10</v>
      </c>
      <c r="B7" s="10">
        <f>B5*0.01</f>
        <v>20000</v>
      </c>
      <c r="C7" s="8" t="s">
        <v>11</v>
      </c>
    </row>
    <row r="8" spans="1:3" ht="15.75">
      <c r="A8" s="9" t="s">
        <v>12</v>
      </c>
      <c r="B8" s="7">
        <v>250000</v>
      </c>
      <c r="C8" s="8" t="s">
        <v>5</v>
      </c>
    </row>
    <row r="9" spans="1:3" ht="16.5" thickBot="1">
      <c r="A9" s="12" t="s">
        <v>13</v>
      </c>
      <c r="B9" s="13">
        <f>(B8/100)*B6</f>
        <v>2312.5</v>
      </c>
      <c r="C9" s="14" t="s">
        <v>14</v>
      </c>
    </row>
    <row r="12" spans="1:3">
      <c r="A12" s="1"/>
    </row>
    <row r="13" spans="1:3">
      <c r="A13" s="1"/>
    </row>
    <row r="31" spans="5:5">
      <c r="E31" s="2"/>
    </row>
  </sheetData>
  <mergeCells count="1">
    <mergeCell ref="A1:C1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7a5e03-8652-4f2e-8fd7-072a88cb0b7a">
      <Terms xmlns="http://schemas.microsoft.com/office/infopath/2007/PartnerControls"/>
    </lcf76f155ced4ddcb4097134ff3c332f>
    <_Flow_SignoffStatus xmlns="7c7a5e03-8652-4f2e-8fd7-072a88cb0b7a" xsi:nil="true"/>
    <TaxCatchAll xmlns="ade611f2-cbb4-42b6-9f65-8b24117e541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BD98B271F0F419BE1CE8EAF0EB279" ma:contentTypeVersion="18" ma:contentTypeDescription="Create a new document." ma:contentTypeScope="" ma:versionID="4b80b68e5af3b39d2d40242bce2d9d65">
  <xsd:schema xmlns:xsd="http://www.w3.org/2001/XMLSchema" xmlns:xs="http://www.w3.org/2001/XMLSchema" xmlns:p="http://schemas.microsoft.com/office/2006/metadata/properties" xmlns:ns2="7c7a5e03-8652-4f2e-8fd7-072a88cb0b7a" xmlns:ns3="ade611f2-cbb4-42b6-9f65-8b24117e541a" targetNamespace="http://schemas.microsoft.com/office/2006/metadata/properties" ma:root="true" ma:fieldsID="693c4fcca0671602c190d9061a2bbe6a" ns2:_="" ns3:_="">
    <xsd:import namespace="7c7a5e03-8652-4f2e-8fd7-072a88cb0b7a"/>
    <xsd:import namespace="ade611f2-cbb4-42b6-9f65-8b24117e5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a5e03-8652-4f2e-8fd7-072a88cb0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00594b4-b95b-47b5-a51b-581257ef98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611f2-cbb4-42b6-9f65-8b24117e5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cac264-9d37-440b-bb58-5600680e69a6}" ma:internalName="TaxCatchAll" ma:showField="CatchAllData" ma:web="ade611f2-cbb4-42b6-9f65-8b24117e5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94A4D6-4761-401D-ADEA-8BCFF6ED3FBA}"/>
</file>

<file path=customXml/itemProps2.xml><?xml version="1.0" encoding="utf-8"?>
<ds:datastoreItem xmlns:ds="http://schemas.openxmlformats.org/officeDocument/2006/customXml" ds:itemID="{BE70DD93-2B38-4D45-A32E-C29CE17C60ED}"/>
</file>

<file path=customXml/itemProps3.xml><?xml version="1.0" encoding="utf-8"?>
<ds:datastoreItem xmlns:ds="http://schemas.openxmlformats.org/officeDocument/2006/customXml" ds:itemID="{3330717B-6CCF-49C4-A720-DB9CF67050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Katie Buckley</cp:lastModifiedBy>
  <cp:revision/>
  <dcterms:created xsi:type="dcterms:W3CDTF">2025-06-02T16:29:48Z</dcterms:created>
  <dcterms:modified xsi:type="dcterms:W3CDTF">2025-06-05T15:50:03Z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0x010100D50BD98B271F0F419BE1CE8EAF0EB279</vt:lpwstr>
  </property>
  <property fmtid="{D5CDD505-2E9C-101B-9397-08002B2CF9AE}" pid="3" name="MediaServiceImageTags">
    <vt:lpwstr/>
  </property>
</Properties>
</file>